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/>
  <c r="E28"/>
  <c r="I27"/>
  <c r="H27"/>
  <c r="G27"/>
  <c r="F27"/>
  <c r="E21"/>
  <c r="E17"/>
  <c r="E13"/>
  <c r="E8"/>
</calcChain>
</file>

<file path=xl/sharedStrings.xml><?xml version="1.0" encoding="utf-8"?>
<sst xmlns="http://schemas.openxmlformats.org/spreadsheetml/2006/main" count="90" uniqueCount="63">
  <si>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</si>
  <si>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</si>
  <si>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</si>
  <si>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</si>
  <si>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</si>
  <si>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</si>
  <si>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</si>
  <si>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</si>
  <si>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</si>
  <si>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</si>
  <si>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</si>
  <si>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</si>
  <si>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</si>
  <si>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6.1.3.2.2</t>
  </si>
  <si>
    <t>хлеб</t>
  </si>
  <si>
    <t>Завтрак 2</t>
  </si>
  <si>
    <t>Обед</t>
  </si>
  <si>
    <t>Обед 2</t>
  </si>
  <si>
    <t>МБОУ СОШ № 69</t>
  </si>
  <si>
    <t>30</t>
  </si>
  <si>
    <t>200</t>
  </si>
  <si>
    <t>25</t>
  </si>
  <si>
    <t>100</t>
  </si>
  <si>
    <t>60</t>
  </si>
  <si>
    <t>250</t>
  </si>
  <si>
    <t>50</t>
  </si>
  <si>
    <t>60.00</t>
  </si>
  <si>
    <t>85.00</t>
  </si>
  <si>
    <t>180</t>
  </si>
  <si>
    <t>чай с лимоном</t>
  </si>
  <si>
    <t>10.10.1.1</t>
  </si>
  <si>
    <t>207</t>
  </si>
  <si>
    <t>97,44</t>
  </si>
  <si>
    <t>150</t>
  </si>
  <si>
    <t>40</t>
  </si>
  <si>
    <t>165</t>
  </si>
  <si>
    <t>685,2004 г</t>
  </si>
  <si>
    <t>чай с сахаром</t>
  </si>
  <si>
    <t>6.3.5.3</t>
  </si>
  <si>
    <t>батон</t>
  </si>
  <si>
    <t>210</t>
  </si>
  <si>
    <t>20</t>
  </si>
  <si>
    <t>3,2004 г</t>
  </si>
  <si>
    <t>бутерброд   с маслом и сыром</t>
  </si>
  <si>
    <t>55 (10/15/30)</t>
  </si>
  <si>
    <t>327,2003 г</t>
  </si>
  <si>
    <t>каша молочная Дружба с маслом</t>
  </si>
  <si>
    <t>286,Пермь</t>
  </si>
  <si>
    <t>кофейный напиток с молоком</t>
  </si>
  <si>
    <t>кекс</t>
  </si>
  <si>
    <t>70</t>
  </si>
  <si>
    <t>43,2004 г</t>
  </si>
  <si>
    <t>салат из капусты</t>
  </si>
  <si>
    <t>139,2004 г</t>
  </si>
  <si>
    <t>155, 2003 г</t>
  </si>
  <si>
    <t>гуляш</t>
  </si>
  <si>
    <t>100 (40/60)</t>
  </si>
  <si>
    <t>516,2004 г</t>
  </si>
  <si>
    <t>макароны отварные</t>
  </si>
  <si>
    <t>686,2004 г</t>
  </si>
  <si>
    <t>суп картоф с бобовыми,с зеленью</t>
  </si>
  <si>
    <t>286, Пермь</t>
  </si>
  <si>
    <t>100 (30/70)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</si>
</sst>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0" borderId="9" xfId="0" applyNumberFormat="1" applyBorder="1"/>
    <xf numFmtId="49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/>
    <xf numFmtId="49" fontId="0" fillId="2" borderId="10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0" borderId="20" xfId="0" applyNumberFormat="1" applyBorder="1"/>
    <xf numFmtId="49" fontId="0" fillId="0" borderId="19" xfId="0" applyNumberFormat="1" applyBorder="1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49" fontId="0" fillId="0" borderId="21" xfId="0" applyNumberFormat="1" applyBorder="1"/>
    <xf numFmtId="0" fontId="0" fillId="0" borderId="20" xfId="0" applyBorder="1"/>
    <xf numFmtId="14" fontId="0" fillId="2" borderId="0" xfId="0" applyNumberFormat="1" applyFill="1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3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/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5" zoomScaleNormal="85" workbookViewId="0">
      <selection activeCell="I1" sqref="I1"/>
    </sheetView>
  </sheetViews>
  <sheetFormatPr defaultRowHeight="15"/>
  <cols>
    <col min="1" max="2" width="12.7109375" customWidth="1"/>
    <col min="3" max="3" width="38.42578125" customWidth="1"/>
    <col min="4" max="4" width="13.7109375" customWidth="1"/>
    <col min="5" max="5" width="13.28515625" customWidth="1"/>
    <col min="6" max="6" width="12.7109375" customWidth="1"/>
    <col min="7" max="7" width="13.42578125" customWidth="1"/>
    <col min="8" max="8" width="15.28515625" customWidth="1"/>
    <col min="9" max="9" width="15.7109375" customWidth="1"/>
    <col min="10" max="10" width="17" customWidth="1"/>
  </cols>
  <sheetData>
    <row r="1" spans="1:19">
      <c r="A1" t="s">
        <v>0</v>
      </c>
      <c r="B1" s="34" t="s">
        <v>18</v>
      </c>
      <c r="C1" s="35"/>
      <c r="D1" s="36"/>
      <c r="E1" t="s">
        <v>1</v>
      </c>
      <c r="F1" s="1"/>
      <c r="H1" t="s">
        <v>2</v>
      </c>
      <c r="I1" s="33">
        <v>45404</v>
      </c>
    </row>
    <row r="2" spans="1:19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9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  <c r="J3" s="2"/>
    </row>
    <row r="4" spans="1:19">
      <c r="A4" s="7" t="s">
        <v>12</v>
      </c>
      <c r="B4" s="37" t="s">
        <v>42</v>
      </c>
      <c r="C4" s="38" t="s">
        <v>43</v>
      </c>
      <c r="D4" s="39" t="s">
        <v>44</v>
      </c>
      <c r="E4" s="40">
        <v>27.58</v>
      </c>
      <c r="F4" s="41">
        <v>197.2</v>
      </c>
      <c r="G4" s="41">
        <v>6.3</v>
      </c>
      <c r="H4" s="41">
        <v>11.8</v>
      </c>
      <c r="I4" s="41">
        <v>15.6</v>
      </c>
      <c r="J4" s="2"/>
    </row>
    <row r="5" spans="1:19">
      <c r="A5" s="7"/>
      <c r="B5" s="37" t="s">
        <v>45</v>
      </c>
      <c r="C5" s="38" t="s">
        <v>46</v>
      </c>
      <c r="D5" s="39" t="s">
        <v>35</v>
      </c>
      <c r="E5" s="40">
        <v>24.3</v>
      </c>
      <c r="F5" s="41">
        <v>207.42</v>
      </c>
      <c r="G5" s="41">
        <v>4.5999999999999996</v>
      </c>
      <c r="H5" s="41">
        <v>9.4600000000000009</v>
      </c>
      <c r="I5" s="41">
        <v>26.05</v>
      </c>
      <c r="J5" s="2"/>
    </row>
    <row r="6" spans="1:19">
      <c r="A6" s="7"/>
      <c r="B6" s="37" t="s">
        <v>47</v>
      </c>
      <c r="C6" s="38" t="s">
        <v>48</v>
      </c>
      <c r="D6" s="39" t="s">
        <v>20</v>
      </c>
      <c r="E6" s="40">
        <v>14.58</v>
      </c>
      <c r="F6" s="41">
        <v>118.7</v>
      </c>
      <c r="G6" s="41">
        <v>2.8</v>
      </c>
      <c r="H6" s="41">
        <v>3.2</v>
      </c>
      <c r="I6" s="41">
        <v>19.7</v>
      </c>
      <c r="J6" s="2"/>
    </row>
    <row r="7" spans="1:19">
      <c r="A7" s="7"/>
      <c r="B7" s="37" t="s">
        <v>30</v>
      </c>
      <c r="C7" s="38" t="s">
        <v>49</v>
      </c>
      <c r="D7" s="39" t="s">
        <v>50</v>
      </c>
      <c r="E7" s="40">
        <v>27.99</v>
      </c>
      <c r="F7" s="41">
        <v>189</v>
      </c>
      <c r="G7" s="41">
        <v>1.96</v>
      </c>
      <c r="H7" s="41">
        <v>10.5</v>
      </c>
      <c r="I7" s="41">
        <v>21.35</v>
      </c>
      <c r="J7" s="2"/>
    </row>
    <row r="8" spans="1:19">
      <c r="A8" s="7"/>
      <c r="B8" s="37" t="s">
        <v>38</v>
      </c>
      <c r="C8" s="38" t="s">
        <v>14</v>
      </c>
      <c r="D8" s="39" t="s">
        <v>34</v>
      </c>
      <c r="E8" s="40">
        <f>3.18-0.19</f>
        <v>2.99</v>
      </c>
      <c r="F8" s="41">
        <v>87</v>
      </c>
      <c r="G8" s="41">
        <v>3.3</v>
      </c>
      <c r="H8" s="41">
        <v>0.6</v>
      </c>
      <c r="I8" s="41">
        <v>16.7</v>
      </c>
      <c r="J8" s="2"/>
    </row>
    <row r="9" spans="1:19" s="24" customFormat="1">
      <c r="A9" s="27"/>
      <c r="B9" s="25"/>
      <c r="C9" s="8"/>
      <c r="D9" s="1"/>
      <c r="E9" s="1"/>
      <c r="F9" s="1"/>
      <c r="G9" s="1"/>
      <c r="H9" s="1"/>
      <c r="I9" s="29"/>
      <c r="J9" s="31"/>
      <c r="K9" s="30"/>
      <c r="L9" s="30"/>
      <c r="M9" s="30"/>
      <c r="N9" s="30"/>
      <c r="O9" s="30"/>
      <c r="P9" s="30"/>
      <c r="Q9" s="30"/>
      <c r="R9" s="30"/>
      <c r="S9" s="32"/>
    </row>
    <row r="10" spans="1:19" ht="15.75" thickBot="1">
      <c r="A10" s="28"/>
      <c r="B10" s="26"/>
      <c r="C10" s="12"/>
      <c r="D10" s="11"/>
      <c r="E10" s="11" t="s">
        <v>32</v>
      </c>
      <c r="F10" s="11"/>
      <c r="G10" s="11"/>
      <c r="H10" s="11"/>
      <c r="I10" s="13"/>
      <c r="J10" s="2"/>
    </row>
    <row r="11" spans="1:19">
      <c r="A11" s="7" t="s">
        <v>16</v>
      </c>
      <c r="B11" s="37" t="s">
        <v>51</v>
      </c>
      <c r="C11" s="38" t="s">
        <v>52</v>
      </c>
      <c r="D11" s="39" t="s">
        <v>23</v>
      </c>
      <c r="E11" s="40">
        <v>10.15</v>
      </c>
      <c r="F11" s="41">
        <v>52.8</v>
      </c>
      <c r="G11" s="41">
        <v>0.84</v>
      </c>
      <c r="H11" s="41">
        <v>3.06</v>
      </c>
      <c r="I11" s="41">
        <v>5.34</v>
      </c>
      <c r="J11" s="2"/>
    </row>
    <row r="12" spans="1:19">
      <c r="A12" s="7"/>
      <c r="B12" s="37" t="s">
        <v>53</v>
      </c>
      <c r="C12" s="38" t="s">
        <v>60</v>
      </c>
      <c r="D12" s="39" t="s">
        <v>24</v>
      </c>
      <c r="E12" s="40">
        <v>10.18</v>
      </c>
      <c r="F12" s="41">
        <v>167</v>
      </c>
      <c r="G12" s="41">
        <v>6.2</v>
      </c>
      <c r="H12" s="41">
        <v>5.6</v>
      </c>
      <c r="I12" s="41">
        <v>22.3</v>
      </c>
      <c r="J12" s="2"/>
    </row>
    <row r="13" spans="1:19">
      <c r="A13" s="7"/>
      <c r="B13" s="37" t="s">
        <v>54</v>
      </c>
      <c r="C13" s="38" t="s">
        <v>55</v>
      </c>
      <c r="D13" s="39" t="s">
        <v>56</v>
      </c>
      <c r="E13" s="40">
        <f>57.14-0.64</f>
        <v>56.5</v>
      </c>
      <c r="F13" s="41">
        <v>117.6</v>
      </c>
      <c r="G13" s="41">
        <v>12.92</v>
      </c>
      <c r="H13" s="41">
        <v>5.62</v>
      </c>
      <c r="I13" s="41">
        <v>3.83</v>
      </c>
      <c r="J13" s="2"/>
    </row>
    <row r="14" spans="1:19">
      <c r="A14" s="7"/>
      <c r="B14" s="37" t="s">
        <v>57</v>
      </c>
      <c r="C14" s="38" t="s">
        <v>58</v>
      </c>
      <c r="D14" s="39" t="s">
        <v>33</v>
      </c>
      <c r="E14" s="40">
        <v>9.39</v>
      </c>
      <c r="F14" s="41">
        <v>244.5</v>
      </c>
      <c r="G14" s="41">
        <v>5.0999999999999996</v>
      </c>
      <c r="H14" s="41">
        <v>9.15</v>
      </c>
      <c r="I14" s="41">
        <v>34.200000000000003</v>
      </c>
      <c r="J14" s="2"/>
    </row>
    <row r="15" spans="1:19">
      <c r="A15" s="7"/>
      <c r="B15" s="37" t="s">
        <v>59</v>
      </c>
      <c r="C15" s="38" t="s">
        <v>29</v>
      </c>
      <c r="D15" s="39" t="s">
        <v>31</v>
      </c>
      <c r="E15" s="40">
        <v>4.3099999999999996</v>
      </c>
      <c r="F15" s="41">
        <v>60</v>
      </c>
      <c r="G15" s="41">
        <v>0.3</v>
      </c>
      <c r="H15" s="41"/>
      <c r="I15" s="41">
        <v>15.2</v>
      </c>
      <c r="J15" s="2"/>
    </row>
    <row r="16" spans="1:19">
      <c r="A16" s="7"/>
      <c r="B16" s="37" t="s">
        <v>13</v>
      </c>
      <c r="C16" s="38" t="s">
        <v>39</v>
      </c>
      <c r="D16" s="39" t="s">
        <v>19</v>
      </c>
      <c r="E16" s="40">
        <v>3.62</v>
      </c>
      <c r="F16" s="41">
        <v>78.599999999999994</v>
      </c>
      <c r="G16" s="41">
        <v>2.25</v>
      </c>
      <c r="H16" s="41">
        <v>0.87</v>
      </c>
      <c r="I16" s="41">
        <v>15.42</v>
      </c>
      <c r="J16" s="2"/>
    </row>
    <row r="17" spans="1:10">
      <c r="A17" s="7"/>
      <c r="B17" s="37" t="s">
        <v>38</v>
      </c>
      <c r="C17" s="38" t="s">
        <v>14</v>
      </c>
      <c r="D17" s="39" t="s">
        <v>25</v>
      </c>
      <c r="E17" s="40">
        <f>3.98-0.69</f>
        <v>3.29</v>
      </c>
      <c r="F17" s="41">
        <v>87</v>
      </c>
      <c r="G17" s="41">
        <v>3.3</v>
      </c>
      <c r="H17" s="41">
        <v>0.6</v>
      </c>
      <c r="I17" s="41">
        <v>16.7</v>
      </c>
      <c r="J17" s="2"/>
    </row>
    <row r="18" spans="1:10">
      <c r="A18" s="7"/>
      <c r="B18" s="1"/>
      <c r="C18" s="15"/>
      <c r="D18" s="14"/>
      <c r="E18" s="14"/>
      <c r="F18" s="14"/>
      <c r="G18" s="14"/>
      <c r="H18" s="14"/>
      <c r="I18" s="16"/>
      <c r="J18" s="2"/>
    </row>
    <row r="19" spans="1:10" ht="15.75" thickBot="1">
      <c r="A19" s="10"/>
      <c r="B19" s="17"/>
      <c r="C19" s="18"/>
      <c r="D19" s="19"/>
      <c r="E19" s="19" t="s">
        <v>32</v>
      </c>
      <c r="F19" s="19"/>
      <c r="G19" s="19"/>
      <c r="H19" s="19"/>
      <c r="I19" s="20"/>
      <c r="J19" s="2"/>
    </row>
    <row r="20" spans="1:10">
      <c r="A20" s="6"/>
      <c r="B20" s="37" t="s">
        <v>42</v>
      </c>
      <c r="C20" s="38" t="s">
        <v>43</v>
      </c>
      <c r="D20" s="39" t="s">
        <v>44</v>
      </c>
      <c r="E20" s="40">
        <v>27.58</v>
      </c>
      <c r="F20" s="41">
        <v>197.2</v>
      </c>
      <c r="G20" s="41">
        <v>6.3</v>
      </c>
      <c r="H20" s="41">
        <v>11.8</v>
      </c>
      <c r="I20" s="41">
        <v>15.6</v>
      </c>
      <c r="J20" s="2"/>
    </row>
    <row r="21" spans="1:10">
      <c r="A21" s="7" t="s">
        <v>15</v>
      </c>
      <c r="B21" s="37" t="s">
        <v>45</v>
      </c>
      <c r="C21" s="38" t="s">
        <v>46</v>
      </c>
      <c r="D21" s="39" t="s">
        <v>40</v>
      </c>
      <c r="E21" s="40">
        <f>17.17-1.32</f>
        <v>15.850000000000001</v>
      </c>
      <c r="F21" s="41">
        <v>264</v>
      </c>
      <c r="G21" s="41">
        <v>5.86</v>
      </c>
      <c r="H21" s="41">
        <v>12.04</v>
      </c>
      <c r="I21" s="41">
        <v>33.159999999999997</v>
      </c>
      <c r="J21" s="2"/>
    </row>
    <row r="22" spans="1:10">
      <c r="A22" s="7"/>
      <c r="B22" s="37" t="s">
        <v>61</v>
      </c>
      <c r="C22" s="38" t="s">
        <v>48</v>
      </c>
      <c r="D22" s="39" t="s">
        <v>20</v>
      </c>
      <c r="E22" s="40">
        <v>14.58</v>
      </c>
      <c r="F22" s="41">
        <v>118.7</v>
      </c>
      <c r="G22" s="41">
        <v>2.8</v>
      </c>
      <c r="H22" s="41">
        <v>3.2</v>
      </c>
      <c r="I22" s="41">
        <v>19.7</v>
      </c>
      <c r="J22" s="2"/>
    </row>
    <row r="23" spans="1:10">
      <c r="A23" s="7"/>
      <c r="B23" s="37" t="s">
        <v>38</v>
      </c>
      <c r="C23" s="38" t="s">
        <v>14</v>
      </c>
      <c r="D23" s="39" t="s">
        <v>21</v>
      </c>
      <c r="E23" s="40">
        <v>1.99</v>
      </c>
      <c r="F23" s="41">
        <v>43.5</v>
      </c>
      <c r="G23" s="41">
        <v>1.65</v>
      </c>
      <c r="H23" s="41">
        <v>0.3</v>
      </c>
      <c r="I23" s="41">
        <v>8.35</v>
      </c>
      <c r="J23" s="2"/>
    </row>
    <row r="24" spans="1:10">
      <c r="A24" s="7"/>
      <c r="B24" s="14"/>
      <c r="C24" s="15"/>
      <c r="D24" s="22"/>
      <c r="E24" s="22"/>
      <c r="F24" s="22"/>
      <c r="G24" s="22"/>
      <c r="H24" s="22"/>
      <c r="I24" s="23"/>
      <c r="J24" s="2"/>
    </row>
    <row r="25" spans="1:10" ht="15.75" thickBot="1">
      <c r="A25" s="10"/>
      <c r="B25" s="1"/>
      <c r="C25" s="8"/>
      <c r="D25" s="1"/>
      <c r="E25" s="1" t="s">
        <v>26</v>
      </c>
      <c r="F25" s="1"/>
      <c r="G25" s="1"/>
      <c r="H25" s="1"/>
      <c r="I25" s="9"/>
      <c r="J25" s="2"/>
    </row>
    <row r="26" spans="1:10">
      <c r="A26" s="7" t="s">
        <v>17</v>
      </c>
      <c r="B26" s="37" t="s">
        <v>51</v>
      </c>
      <c r="C26" s="38" t="s">
        <v>52</v>
      </c>
      <c r="D26" s="39" t="s">
        <v>22</v>
      </c>
      <c r="E26" s="40">
        <v>16.920000000000002</v>
      </c>
      <c r="F26" s="41">
        <v>88</v>
      </c>
      <c r="G26" s="41">
        <v>1.4</v>
      </c>
      <c r="H26" s="41">
        <v>5.0999999999999996</v>
      </c>
      <c r="I26" s="41">
        <v>8.9</v>
      </c>
      <c r="J26" s="2"/>
    </row>
    <row r="27" spans="1:10">
      <c r="A27" s="7"/>
      <c r="B27" s="37" t="s">
        <v>53</v>
      </c>
      <c r="C27" s="38" t="s">
        <v>60</v>
      </c>
      <c r="D27" s="39" t="s">
        <v>24</v>
      </c>
      <c r="E27" s="40">
        <v>10.18</v>
      </c>
      <c r="F27" s="41">
        <f>167+10.08</f>
        <v>177.08</v>
      </c>
      <c r="G27" s="41">
        <f>6.2+1.68</f>
        <v>7.88</v>
      </c>
      <c r="H27" s="41">
        <f>5.6+0.84</f>
        <v>6.4399999999999995</v>
      </c>
      <c r="I27" s="41">
        <f>22.3+0.04</f>
        <v>22.34</v>
      </c>
      <c r="J27" s="2"/>
    </row>
    <row r="28" spans="1:10">
      <c r="A28" s="7"/>
      <c r="B28" s="37" t="s">
        <v>54</v>
      </c>
      <c r="C28" s="38" t="s">
        <v>55</v>
      </c>
      <c r="D28" s="39" t="s">
        <v>62</v>
      </c>
      <c r="E28" s="40">
        <f>41.43-0.98</f>
        <v>40.450000000000003</v>
      </c>
      <c r="F28" s="41">
        <v>117.6</v>
      </c>
      <c r="G28" s="41">
        <v>12.92</v>
      </c>
      <c r="H28" s="41">
        <v>5.62</v>
      </c>
      <c r="I28" s="41">
        <v>3.83</v>
      </c>
      <c r="J28" s="2"/>
    </row>
    <row r="29" spans="1:10">
      <c r="A29" s="7"/>
      <c r="B29" s="37" t="s">
        <v>57</v>
      </c>
      <c r="C29" s="38" t="s">
        <v>58</v>
      </c>
      <c r="D29" s="39" t="s">
        <v>28</v>
      </c>
      <c r="E29" s="40">
        <v>11.26</v>
      </c>
      <c r="F29" s="41">
        <v>293.39999999999998</v>
      </c>
      <c r="G29" s="41">
        <v>6.12</v>
      </c>
      <c r="H29" s="41">
        <v>10.98</v>
      </c>
      <c r="I29" s="41">
        <v>41.04</v>
      </c>
      <c r="J29" s="2"/>
    </row>
    <row r="30" spans="1:10">
      <c r="A30" s="7"/>
      <c r="B30" s="37" t="s">
        <v>36</v>
      </c>
      <c r="C30" s="38" t="s">
        <v>37</v>
      </c>
      <c r="D30" s="39" t="s">
        <v>20</v>
      </c>
      <c r="E30" s="40">
        <v>2.2200000000000002</v>
      </c>
      <c r="F30" s="41">
        <v>58</v>
      </c>
      <c r="G30" s="41">
        <v>0.2</v>
      </c>
      <c r="H30" s="41"/>
      <c r="I30" s="41">
        <v>15</v>
      </c>
      <c r="J30" s="2"/>
    </row>
    <row r="31" spans="1:10">
      <c r="A31" s="7"/>
      <c r="B31" s="37" t="s">
        <v>13</v>
      </c>
      <c r="C31" s="38" t="s">
        <v>39</v>
      </c>
      <c r="D31" s="39" t="s">
        <v>41</v>
      </c>
      <c r="E31" s="40">
        <v>2.17</v>
      </c>
      <c r="F31" s="41">
        <v>52.4</v>
      </c>
      <c r="G31" s="41">
        <v>1.53</v>
      </c>
      <c r="H31" s="41">
        <v>0.6</v>
      </c>
      <c r="I31" s="41">
        <v>10.3</v>
      </c>
      <c r="J31" s="2"/>
    </row>
    <row r="32" spans="1:10">
      <c r="A32" s="7"/>
      <c r="B32" s="37" t="s">
        <v>38</v>
      </c>
      <c r="C32" s="38" t="s">
        <v>14</v>
      </c>
      <c r="D32" s="39" t="s">
        <v>19</v>
      </c>
      <c r="E32" s="40">
        <f>2.39-0.59</f>
        <v>1.8000000000000003</v>
      </c>
      <c r="F32" s="41">
        <v>52.2</v>
      </c>
      <c r="G32" s="41">
        <v>1.98</v>
      </c>
      <c r="H32" s="41">
        <v>0.36</v>
      </c>
      <c r="I32" s="41">
        <v>10.02</v>
      </c>
      <c r="J32" s="2"/>
    </row>
    <row r="33" spans="1:10">
      <c r="A33" s="7"/>
      <c r="B33" s="42"/>
      <c r="C33" s="42"/>
      <c r="D33" s="42"/>
      <c r="E33" s="42"/>
      <c r="F33" s="42"/>
      <c r="G33" s="42"/>
      <c r="H33" s="42"/>
      <c r="I33" s="42"/>
      <c r="J33" s="2"/>
    </row>
    <row r="34" spans="1:10" ht="15.75" thickBot="1">
      <c r="A34" s="10"/>
      <c r="B34" s="21"/>
      <c r="C34" s="18"/>
      <c r="D34" s="19"/>
      <c r="E34" s="19" t="s">
        <v>27</v>
      </c>
      <c r="F34" s="19"/>
      <c r="G34" s="19"/>
      <c r="H34" s="19"/>
      <c r="I34" s="20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Наталья</cp:lastModifiedBy>
  <dcterms:created xsi:type="dcterms:W3CDTF">2022-12-01T05:58:40Z</dcterms:created>
  <dcterms:modified xsi:type="dcterms:W3CDTF">2024-04-22T13:55:50Z</dcterms:modified>
</cp:coreProperties>
</file>