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/>
  <c r="J29"/>
  <c r="H29"/>
  <c r="G29"/>
  <c r="F21"/>
  <c r="F16"/>
  <c r="J13"/>
  <c r="H13"/>
  <c r="G13"/>
  <c r="F6"/>
  <c r="F5"/>
</calcChain>
</file>

<file path=xl/sharedStrings.xml><?xml version="1.0" encoding="utf-8"?>
<sst xmlns="http://schemas.openxmlformats.org/spreadsheetml/2006/main" count="116" uniqueCount="65">
  <si>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</si>
  <si>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</si>
  <si>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</si>
  <si>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</si>
  <si>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</si>
  <si>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</si>
  <si>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</si>
  <si>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</si>
  <si>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</si>
  <si>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</si>
  <si>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</si>
  <si>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</si>
  <si>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</si>
  <si>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</si>
  <si>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</si>
  <si>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6.1.3.2.2</t>
  </si>
  <si>
    <t>батон</t>
  </si>
  <si>
    <t>6.3.5.3</t>
  </si>
  <si>
    <t>хлеб</t>
  </si>
  <si>
    <t>Завтрак 2</t>
  </si>
  <si>
    <t>Обед</t>
  </si>
  <si>
    <t>закуска</t>
  </si>
  <si>
    <t>1 блюдо</t>
  </si>
  <si>
    <t>напиток</t>
  </si>
  <si>
    <t>Обед 2</t>
  </si>
  <si>
    <t>МБОУ СОШ № 69</t>
  </si>
  <si>
    <t>гарнир</t>
  </si>
  <si>
    <t>173,2017 г</t>
  </si>
  <si>
    <t>2 блбдо</t>
  </si>
  <si>
    <t>хлеб.бел.</t>
  </si>
  <si>
    <t>хлеб.черн.</t>
  </si>
  <si>
    <t xml:space="preserve">напиток </t>
  </si>
  <si>
    <t>89,2003 г</t>
  </si>
  <si>
    <t>бутерброд с джемом</t>
  </si>
  <si>
    <t>45 (20/25)</t>
  </si>
  <si>
    <t>340,2004 г</t>
  </si>
  <si>
    <t>омлет натуральный</t>
  </si>
  <si>
    <t>85</t>
  </si>
  <si>
    <t>каша молочная из  пшенной крупы с тыквой ,с маслом</t>
  </si>
  <si>
    <t>185</t>
  </si>
  <si>
    <t>686,2004 г</t>
  </si>
  <si>
    <t>чай с лимоном</t>
  </si>
  <si>
    <t>207</t>
  </si>
  <si>
    <t>50</t>
  </si>
  <si>
    <t>64,2003 г</t>
  </si>
  <si>
    <t>салат из свеклы с маслом растительным</t>
  </si>
  <si>
    <t>60</t>
  </si>
  <si>
    <t>148,2004 г</t>
  </si>
  <si>
    <t>суп-лапша домашняя,с зеленью</t>
  </si>
  <si>
    <t>250</t>
  </si>
  <si>
    <t>668,1981 г</t>
  </si>
  <si>
    <t>тефтели с соусом</t>
  </si>
  <si>
    <t>100 (70/30)</t>
  </si>
  <si>
    <t>553,2004 г</t>
  </si>
  <si>
    <t>сложный гарнир (картоф пюре+капуста тушен)</t>
  </si>
  <si>
    <t>150</t>
  </si>
  <si>
    <t>638,2004 г</t>
  </si>
  <si>
    <t>компот из кураги</t>
  </si>
  <si>
    <t>200</t>
  </si>
  <si>
    <t>30</t>
  </si>
  <si>
    <t xml:space="preserve">хлеб </t>
  </si>
  <si>
    <t>70</t>
  </si>
  <si>
    <t>160</t>
  </si>
  <si>
    <t>25</t>
  </si>
  <si>
    <t>цена по контракту      (- 20,54 % )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</si>
</sst>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"/>
  </numFmts>
  <fonts count="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2" borderId="4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 applyProtection="1">
      <protection locked="0"/>
    </xf>
    <xf numFmtId="0" fontId="0" fillId="3" borderId="14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5" xfId="0" applyFill="1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3" borderId="22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24" xfId="0" applyBorder="1"/>
    <xf numFmtId="0" fontId="0" fillId="0" borderId="25" xfId="0" applyBorder="1"/>
    <xf numFmtId="0" fontId="0" fillId="3" borderId="26" xfId="0" applyFill="1" applyBorder="1" applyProtection="1">
      <protection locked="0"/>
    </xf>
    <xf numFmtId="0" fontId="0" fillId="0" borderId="23" xfId="0" applyBorder="1"/>
    <xf numFmtId="0" fontId="0" fillId="3" borderId="27" xfId="0" applyFill="1" applyBorder="1"/>
    <xf numFmtId="49" fontId="1" fillId="2" borderId="4" xfId="0" applyNumberFormat="1" applyFont="1" applyFill="1" applyBorder="1" applyAlignment="1"/>
    <xf numFmtId="0" fontId="1" fillId="2" borderId="4" xfId="0" applyFont="1" applyFill="1" applyBorder="1" applyAlignment="1">
      <alignment horizontal="left"/>
    </xf>
    <xf numFmtId="49" fontId="1" fillId="2" borderId="4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right"/>
    </xf>
    <xf numFmtId="165" fontId="1" fillId="2" borderId="4" xfId="0" applyNumberFormat="1" applyFont="1" applyFill="1" applyBorder="1" applyAlignment="1"/>
    <xf numFmtId="3" fontId="1" fillId="2" borderId="4" xfId="0" applyNumberFormat="1" applyFont="1" applyFill="1" applyBorder="1" applyAlignment="1"/>
    <xf numFmtId="0" fontId="0" fillId="2" borderId="4" xfId="0" applyFill="1" applyBorder="1"/>
    <xf numFmtId="165" fontId="0" fillId="2" borderId="4" xfId="0" applyNumberFormat="1" applyFont="1" applyFill="1" applyBorder="1" applyAlignment="1"/>
    <xf numFmtId="0" fontId="0" fillId="2" borderId="28" xfId="0" applyFill="1" applyBorder="1" applyProtection="1">
      <protection locked="0"/>
    </xf>
    <xf numFmtId="0" fontId="0" fillId="3" borderId="4" xfId="0" applyFill="1" applyBorder="1"/>
    <xf numFmtId="49" fontId="2" fillId="2" borderId="4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left"/>
    </xf>
    <xf numFmtId="164" fontId="3" fillId="2" borderId="4" xfId="0" applyNumberFormat="1" applyFont="1" applyFill="1" applyBorder="1" applyAlignment="1">
      <alignment horizontal="right"/>
    </xf>
    <xf numFmtId="0" fontId="0" fillId="0" borderId="29" xfId="0" applyBorder="1"/>
    <xf numFmtId="0" fontId="0" fillId="3" borderId="30" xfId="0" applyFill="1" applyBorder="1"/>
    <xf numFmtId="0" fontId="0" fillId="3" borderId="4" xfId="0" applyFill="1" applyBorder="1" applyProtection="1">
      <protection locked="0"/>
    </xf>
    <xf numFmtId="0" fontId="0" fillId="3" borderId="31" xfId="0" applyFill="1" applyBorder="1" applyProtection="1">
      <protection locked="0"/>
    </xf>
    <xf numFmtId="165" fontId="1" fillId="2" borderId="6" xfId="0" applyNumberFormat="1" applyFont="1" applyFill="1" applyBorder="1" applyAlignment="1"/>
    <xf numFmtId="0" fontId="3" fillId="2" borderId="1" xfId="0" applyFont="1" applyFill="1" applyBorder="1" applyAlignment="1">
      <alignment horizontal="right" wrapText="1"/>
    </xf>
    <xf numFmtId="0" fontId="3" fillId="2" borderId="3" xfId="0" applyFont="1" applyFill="1" applyBorder="1" applyAlignment="1">
      <alignment horizontal="right" wrapText="1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topLeftCell="A16" zoomScale="85" zoomScaleNormal="85" workbookViewId="0">
      <selection activeCell="F34" sqref="F34"/>
    </sheetView>
  </sheetViews>
  <sheetFormatPr defaultRowHeight="15"/>
  <cols>
    <col min="1" max="2" width="12.7109375" customWidth="1"/>
    <col min="3" max="3" width="13.7109375" customWidth="1"/>
    <col min="4" max="4" width="40.7109375" customWidth="1"/>
    <col min="5" max="5" width="13.28515625" customWidth="1"/>
    <col min="6" max="6" width="12.7109375" customWidth="1"/>
    <col min="7" max="7" width="13.42578125" customWidth="1"/>
    <col min="8" max="8" width="15.28515625" customWidth="1"/>
    <col min="9" max="9" width="15.7109375" customWidth="1"/>
    <col min="10" max="10" width="17" customWidth="1"/>
  </cols>
  <sheetData>
    <row r="1" spans="1:10">
      <c r="A1" t="s">
        <v>0</v>
      </c>
      <c r="B1" s="48" t="s">
        <v>25</v>
      </c>
      <c r="C1" s="49"/>
      <c r="D1" s="50"/>
      <c r="E1" t="s">
        <v>1</v>
      </c>
      <c r="F1" s="1"/>
      <c r="I1" t="s">
        <v>2</v>
      </c>
      <c r="J1" s="2">
        <v>45406</v>
      </c>
    </row>
    <row r="2" spans="1:10" ht="15.75" thickBot="1"/>
    <row r="3" spans="1:10" ht="15.75" thickBot="1">
      <c r="A3" s="16" t="s">
        <v>3</v>
      </c>
      <c r="B3" s="17" t="s">
        <v>4</v>
      </c>
      <c r="C3" s="18" t="s">
        <v>5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9" t="s">
        <v>12</v>
      </c>
    </row>
    <row r="4" spans="1:10">
      <c r="B4" s="26" t="s">
        <v>21</v>
      </c>
      <c r="C4" s="27" t="s">
        <v>32</v>
      </c>
      <c r="D4" s="28" t="s">
        <v>33</v>
      </c>
      <c r="E4" s="29" t="s">
        <v>34</v>
      </c>
      <c r="F4" s="30">
        <v>7.69</v>
      </c>
      <c r="G4" s="31">
        <v>116.1</v>
      </c>
      <c r="H4" s="31">
        <v>2.15</v>
      </c>
      <c r="I4" s="31">
        <v>0.81</v>
      </c>
      <c r="J4" s="31">
        <v>25.2</v>
      </c>
    </row>
    <row r="5" spans="1:10">
      <c r="A5" s="3" t="s">
        <v>13</v>
      </c>
      <c r="B5" s="11" t="s">
        <v>14</v>
      </c>
      <c r="C5" s="32" t="s">
        <v>35</v>
      </c>
      <c r="D5" s="28" t="s">
        <v>36</v>
      </c>
      <c r="E5" s="29" t="s">
        <v>37</v>
      </c>
      <c r="F5" s="30">
        <f>38.95+3</f>
        <v>41.95</v>
      </c>
      <c r="G5" s="31">
        <v>169.15</v>
      </c>
      <c r="H5" s="31">
        <v>8.5</v>
      </c>
      <c r="I5" s="31">
        <v>14.15</v>
      </c>
      <c r="J5" s="31">
        <v>1.6</v>
      </c>
    </row>
    <row r="6" spans="1:10">
      <c r="B6" s="36"/>
      <c r="C6" s="32" t="s">
        <v>27</v>
      </c>
      <c r="D6" s="28" t="s">
        <v>38</v>
      </c>
      <c r="E6" s="29" t="s">
        <v>39</v>
      </c>
      <c r="F6" s="30">
        <f>29.95+10.31-0.8</f>
        <v>39.46</v>
      </c>
      <c r="G6" s="34">
        <v>232.19</v>
      </c>
      <c r="H6" s="34">
        <v>6.26</v>
      </c>
      <c r="I6" s="34">
        <v>8.25</v>
      </c>
      <c r="J6" s="34">
        <v>32</v>
      </c>
    </row>
    <row r="7" spans="1:10">
      <c r="A7" s="3"/>
      <c r="B7" s="11" t="s">
        <v>23</v>
      </c>
      <c r="C7" s="32" t="s">
        <v>40</v>
      </c>
      <c r="D7" s="28" t="s">
        <v>41</v>
      </c>
      <c r="E7" s="29" t="s">
        <v>42</v>
      </c>
      <c r="F7" s="30">
        <v>4.3600000000000003</v>
      </c>
      <c r="G7" s="31">
        <v>60</v>
      </c>
      <c r="H7" s="31">
        <v>0.3</v>
      </c>
      <c r="I7" s="31"/>
      <c r="J7" s="31">
        <v>15.2</v>
      </c>
    </row>
    <row r="8" spans="1:10">
      <c r="A8" s="3"/>
      <c r="B8" s="11" t="s">
        <v>18</v>
      </c>
      <c r="C8" s="32" t="s">
        <v>17</v>
      </c>
      <c r="D8" s="28" t="s">
        <v>18</v>
      </c>
      <c r="E8" s="29" t="s">
        <v>43</v>
      </c>
      <c r="F8" s="30">
        <v>3.98</v>
      </c>
      <c r="G8" s="31">
        <v>87</v>
      </c>
      <c r="H8" s="31">
        <v>3.3</v>
      </c>
      <c r="I8" s="31">
        <v>0.6</v>
      </c>
      <c r="J8" s="31">
        <v>16.7</v>
      </c>
    </row>
    <row r="9" spans="1:10">
      <c r="A9" s="3"/>
      <c r="B9" s="36"/>
      <c r="C9" s="33"/>
      <c r="D9" s="51"/>
      <c r="E9" s="52"/>
      <c r="F9" s="38">
        <v>97.44</v>
      </c>
      <c r="G9" s="33"/>
      <c r="H9" s="33"/>
      <c r="I9" s="33"/>
      <c r="J9" s="33"/>
    </row>
    <row r="10" spans="1:10" ht="15.75" thickBot="1">
      <c r="A10" s="6"/>
      <c r="B10" s="20"/>
      <c r="C10" s="35"/>
      <c r="D10" s="46" t="s">
        <v>64</v>
      </c>
      <c r="E10" s="47"/>
      <c r="F10" s="40">
        <v>77.430000000000007</v>
      </c>
      <c r="G10" s="14"/>
      <c r="H10" s="14"/>
      <c r="I10" s="14"/>
      <c r="J10" s="21"/>
    </row>
    <row r="11" spans="1:10">
      <c r="A11" s="3" t="s">
        <v>20</v>
      </c>
      <c r="B11" s="10" t="s">
        <v>21</v>
      </c>
      <c r="C11" s="32" t="s">
        <v>44</v>
      </c>
      <c r="D11" s="28" t="s">
        <v>45</v>
      </c>
      <c r="E11" s="29" t="s">
        <v>46</v>
      </c>
      <c r="F11" s="30">
        <v>4</v>
      </c>
      <c r="G11" s="31">
        <v>69</v>
      </c>
      <c r="H11" s="31">
        <v>0.84</v>
      </c>
      <c r="I11" s="31">
        <v>5.05</v>
      </c>
      <c r="J11" s="31">
        <v>5.07</v>
      </c>
    </row>
    <row r="12" spans="1:10">
      <c r="A12" s="3"/>
      <c r="B12" s="11" t="s">
        <v>22</v>
      </c>
      <c r="C12" s="32" t="s">
        <v>47</v>
      </c>
      <c r="D12" s="28" t="s">
        <v>48</v>
      </c>
      <c r="E12" s="29" t="s">
        <v>49</v>
      </c>
      <c r="F12" s="30">
        <v>8.89</v>
      </c>
      <c r="G12" s="31">
        <v>120</v>
      </c>
      <c r="H12" s="31">
        <v>2.8</v>
      </c>
      <c r="I12" s="31">
        <v>5.8</v>
      </c>
      <c r="J12" s="31">
        <v>13.9</v>
      </c>
    </row>
    <row r="13" spans="1:10">
      <c r="A13" s="3"/>
      <c r="B13" s="11" t="s">
        <v>28</v>
      </c>
      <c r="C13" s="32" t="s">
        <v>50</v>
      </c>
      <c r="D13" s="28" t="s">
        <v>51</v>
      </c>
      <c r="E13" s="29" t="s">
        <v>52</v>
      </c>
      <c r="F13" s="30">
        <v>48.85</v>
      </c>
      <c r="G13" s="31">
        <f>165+19.2</f>
        <v>184.2</v>
      </c>
      <c r="H13" s="31">
        <f>8.1+0.48</f>
        <v>8.58</v>
      </c>
      <c r="I13" s="31">
        <v>10.8</v>
      </c>
      <c r="J13" s="31">
        <f>10.6+2.5</f>
        <v>13.1</v>
      </c>
    </row>
    <row r="14" spans="1:10">
      <c r="A14" s="3"/>
      <c r="B14" s="11" t="s">
        <v>26</v>
      </c>
      <c r="C14" s="32" t="s">
        <v>53</v>
      </c>
      <c r="D14" s="28" t="s">
        <v>54</v>
      </c>
      <c r="E14" s="29" t="s">
        <v>55</v>
      </c>
      <c r="F14" s="30">
        <v>15.58</v>
      </c>
      <c r="G14" s="31">
        <v>154.5</v>
      </c>
      <c r="H14" s="31">
        <v>3.3</v>
      </c>
      <c r="I14" s="31">
        <v>6.5</v>
      </c>
      <c r="J14" s="31">
        <v>20.3</v>
      </c>
    </row>
    <row r="15" spans="1:10">
      <c r="A15" s="3"/>
      <c r="B15" s="11" t="s">
        <v>23</v>
      </c>
      <c r="C15" s="32" t="s">
        <v>56</v>
      </c>
      <c r="D15" s="28" t="s">
        <v>57</v>
      </c>
      <c r="E15" s="29" t="s">
        <v>58</v>
      </c>
      <c r="F15" s="30">
        <v>12.61</v>
      </c>
      <c r="G15" s="31">
        <v>126</v>
      </c>
      <c r="H15" s="31">
        <v>1.2</v>
      </c>
      <c r="I15" s="31"/>
      <c r="J15" s="31">
        <v>31.6</v>
      </c>
    </row>
    <row r="16" spans="1:10">
      <c r="A16" s="3"/>
      <c r="B16" s="11" t="s">
        <v>29</v>
      </c>
      <c r="C16" s="32" t="s">
        <v>15</v>
      </c>
      <c r="D16" s="28" t="s">
        <v>16</v>
      </c>
      <c r="E16" s="29" t="s">
        <v>59</v>
      </c>
      <c r="F16" s="30">
        <f>3.62-0.09</f>
        <v>3.5300000000000002</v>
      </c>
      <c r="G16" s="31">
        <v>78.599999999999994</v>
      </c>
      <c r="H16" s="31">
        <v>2.25</v>
      </c>
      <c r="I16" s="31">
        <v>0.87</v>
      </c>
      <c r="J16" s="31">
        <v>15.42</v>
      </c>
    </row>
    <row r="17" spans="1:10">
      <c r="A17" s="3"/>
      <c r="B17" s="11" t="s">
        <v>30</v>
      </c>
      <c r="C17" s="32" t="s">
        <v>17</v>
      </c>
      <c r="D17" s="28" t="s">
        <v>60</v>
      </c>
      <c r="E17" s="29" t="s">
        <v>43</v>
      </c>
      <c r="F17" s="30">
        <v>3.98</v>
      </c>
      <c r="G17" s="31">
        <v>87</v>
      </c>
      <c r="H17" s="31">
        <v>3.3</v>
      </c>
      <c r="I17" s="31">
        <v>0.6</v>
      </c>
      <c r="J17" s="31">
        <v>16.7</v>
      </c>
    </row>
    <row r="18" spans="1:10">
      <c r="A18" s="3"/>
      <c r="B18" s="12"/>
      <c r="C18" s="4"/>
      <c r="D18" s="51"/>
      <c r="E18" s="52"/>
      <c r="F18" s="38">
        <v>97.44</v>
      </c>
      <c r="G18" s="5"/>
      <c r="H18" s="5"/>
      <c r="I18" s="5"/>
      <c r="J18" s="9"/>
    </row>
    <row r="19" spans="1:10" ht="15.75" thickBot="1">
      <c r="A19" s="3"/>
      <c r="B19" s="13"/>
      <c r="C19" s="15"/>
      <c r="D19" s="46" t="s">
        <v>64</v>
      </c>
      <c r="E19" s="47"/>
      <c r="F19" s="40">
        <v>77.430000000000007</v>
      </c>
      <c r="G19" s="7"/>
      <c r="H19" s="7"/>
      <c r="I19" s="7"/>
      <c r="J19" s="8"/>
    </row>
    <row r="20" spans="1:10">
      <c r="A20" s="22" t="s">
        <v>19</v>
      </c>
      <c r="B20" s="26" t="s">
        <v>21</v>
      </c>
      <c r="C20" s="27" t="s">
        <v>32</v>
      </c>
      <c r="D20" s="28" t="s">
        <v>33</v>
      </c>
      <c r="E20" s="29" t="s">
        <v>34</v>
      </c>
      <c r="F20" s="30">
        <v>7.69</v>
      </c>
      <c r="G20" s="31">
        <v>116.1</v>
      </c>
      <c r="H20" s="31">
        <v>2.15</v>
      </c>
      <c r="I20" s="31">
        <v>0.81</v>
      </c>
      <c r="J20" s="31">
        <v>25.2</v>
      </c>
    </row>
    <row r="21" spans="1:10">
      <c r="A21" s="22"/>
      <c r="B21" s="11" t="s">
        <v>14</v>
      </c>
      <c r="C21" s="32" t="s">
        <v>35</v>
      </c>
      <c r="D21" s="28" t="s">
        <v>36</v>
      </c>
      <c r="E21" s="29" t="s">
        <v>61</v>
      </c>
      <c r="F21" s="30">
        <f>33.68-1.34</f>
        <v>32.339999999999996</v>
      </c>
      <c r="G21" s="31">
        <v>139.35</v>
      </c>
      <c r="H21" s="31">
        <v>7</v>
      </c>
      <c r="I21" s="31">
        <v>11.67</v>
      </c>
      <c r="J21" s="31">
        <v>1.31</v>
      </c>
    </row>
    <row r="22" spans="1:10">
      <c r="A22" s="22"/>
      <c r="C22" s="32" t="s">
        <v>27</v>
      </c>
      <c r="D22" s="28" t="s">
        <v>38</v>
      </c>
      <c r="E22" s="29" t="s">
        <v>62</v>
      </c>
      <c r="F22" s="30">
        <v>18.489999999999998</v>
      </c>
      <c r="G22" s="34">
        <v>237.7</v>
      </c>
      <c r="H22" s="34">
        <v>6.58</v>
      </c>
      <c r="I22" s="34">
        <v>8.42</v>
      </c>
      <c r="J22" s="34">
        <v>33.770000000000003</v>
      </c>
    </row>
    <row r="23" spans="1:10">
      <c r="A23" s="3"/>
      <c r="B23" s="11" t="s">
        <v>31</v>
      </c>
      <c r="C23" s="32" t="s">
        <v>40</v>
      </c>
      <c r="D23" s="28" t="s">
        <v>41</v>
      </c>
      <c r="E23" s="29" t="s">
        <v>42</v>
      </c>
      <c r="F23" s="30">
        <v>4.3600000000000003</v>
      </c>
      <c r="G23" s="31">
        <v>60</v>
      </c>
      <c r="H23" s="31">
        <v>0.3</v>
      </c>
      <c r="I23" s="31"/>
      <c r="J23" s="31">
        <v>15.2</v>
      </c>
    </row>
    <row r="24" spans="1:10">
      <c r="A24" s="3"/>
      <c r="B24" s="11" t="s">
        <v>18</v>
      </c>
      <c r="C24" s="32" t="s">
        <v>17</v>
      </c>
      <c r="D24" s="28" t="s">
        <v>18</v>
      </c>
      <c r="E24" s="29" t="s">
        <v>63</v>
      </c>
      <c r="F24" s="30">
        <v>1.99</v>
      </c>
      <c r="G24" s="31">
        <v>43.5</v>
      </c>
      <c r="H24" s="31">
        <v>1.65</v>
      </c>
      <c r="I24" s="31">
        <v>0.3</v>
      </c>
      <c r="J24" s="31">
        <v>8.35</v>
      </c>
    </row>
    <row r="25" spans="1:10">
      <c r="A25" s="3"/>
      <c r="B25" s="36"/>
      <c r="C25" s="32"/>
      <c r="D25" s="39"/>
      <c r="E25" s="37"/>
      <c r="F25" s="38">
        <v>60</v>
      </c>
      <c r="G25" s="31"/>
      <c r="H25" s="31"/>
      <c r="I25" s="31"/>
      <c r="J25" s="31"/>
    </row>
    <row r="26" spans="1:10" ht="15.75" thickBot="1">
      <c r="A26" s="41"/>
      <c r="B26" s="43"/>
      <c r="C26" s="33"/>
      <c r="D26" s="46" t="s">
        <v>64</v>
      </c>
      <c r="E26" s="47"/>
      <c r="F26" s="40">
        <v>47.68</v>
      </c>
      <c r="G26" s="33"/>
      <c r="H26" s="33"/>
      <c r="I26" s="33"/>
      <c r="J26" s="33"/>
    </row>
    <row r="27" spans="1:10">
      <c r="A27" s="25" t="s">
        <v>24</v>
      </c>
      <c r="B27" s="42" t="s">
        <v>21</v>
      </c>
      <c r="C27" s="32" t="s">
        <v>44</v>
      </c>
      <c r="D27" s="28" t="s">
        <v>45</v>
      </c>
      <c r="E27" s="29" t="s">
        <v>46</v>
      </c>
      <c r="F27" s="30">
        <v>4</v>
      </c>
      <c r="G27" s="31">
        <v>69</v>
      </c>
      <c r="H27" s="31">
        <v>0.84</v>
      </c>
      <c r="I27" s="31">
        <v>5.05</v>
      </c>
      <c r="J27" s="31">
        <v>5.07</v>
      </c>
    </row>
    <row r="28" spans="1:10">
      <c r="A28" s="22"/>
      <c r="B28" s="11" t="s">
        <v>22</v>
      </c>
      <c r="C28" s="32" t="s">
        <v>47</v>
      </c>
      <c r="D28" s="28" t="s">
        <v>48</v>
      </c>
      <c r="E28" s="29" t="s">
        <v>49</v>
      </c>
      <c r="F28" s="30">
        <v>8.89</v>
      </c>
      <c r="G28" s="31">
        <v>120</v>
      </c>
      <c r="H28" s="31">
        <v>2.8</v>
      </c>
      <c r="I28" s="31">
        <v>5.8</v>
      </c>
      <c r="J28" s="31">
        <v>13.9</v>
      </c>
    </row>
    <row r="29" spans="1:10">
      <c r="A29" s="22"/>
      <c r="B29" s="11" t="s">
        <v>28</v>
      </c>
      <c r="C29" s="32" t="s">
        <v>50</v>
      </c>
      <c r="D29" s="28" t="s">
        <v>51</v>
      </c>
      <c r="E29" s="29" t="s">
        <v>52</v>
      </c>
      <c r="F29" s="30">
        <v>48.85</v>
      </c>
      <c r="G29" s="31">
        <f>165+19.2</f>
        <v>184.2</v>
      </c>
      <c r="H29" s="31">
        <f>8.1+0.48</f>
        <v>8.58</v>
      </c>
      <c r="I29" s="31">
        <v>10.8</v>
      </c>
      <c r="J29" s="31">
        <f>10.6+2.5</f>
        <v>13.1</v>
      </c>
    </row>
    <row r="30" spans="1:10">
      <c r="A30" s="22"/>
      <c r="B30" s="11" t="s">
        <v>26</v>
      </c>
      <c r="C30" s="32" t="s">
        <v>53</v>
      </c>
      <c r="D30" s="28" t="s">
        <v>54</v>
      </c>
      <c r="E30" s="29" t="s">
        <v>55</v>
      </c>
      <c r="F30" s="30">
        <v>15.58</v>
      </c>
      <c r="G30" s="31">
        <v>154.5</v>
      </c>
      <c r="H30" s="31">
        <v>3.3</v>
      </c>
      <c r="I30" s="31">
        <v>6.5</v>
      </c>
      <c r="J30" s="31">
        <v>20.3</v>
      </c>
    </row>
    <row r="31" spans="1:10">
      <c r="A31" s="22"/>
      <c r="B31" s="11" t="s">
        <v>23</v>
      </c>
      <c r="C31" s="32" t="s">
        <v>56</v>
      </c>
      <c r="D31" s="28" t="s">
        <v>57</v>
      </c>
      <c r="E31" s="29" t="s">
        <v>58</v>
      </c>
      <c r="F31" s="30">
        <v>12.61</v>
      </c>
      <c r="G31" s="31">
        <v>126</v>
      </c>
      <c r="H31" s="31">
        <v>1.2</v>
      </c>
      <c r="I31" s="31"/>
      <c r="J31" s="31">
        <v>31.6</v>
      </c>
    </row>
    <row r="32" spans="1:10">
      <c r="A32" s="22"/>
      <c r="B32" s="11" t="s">
        <v>29</v>
      </c>
      <c r="C32" s="32" t="s">
        <v>15</v>
      </c>
      <c r="D32" s="28" t="s">
        <v>16</v>
      </c>
      <c r="E32" s="29" t="s">
        <v>59</v>
      </c>
      <c r="F32" s="30">
        <f>3.62-0.09</f>
        <v>3.5300000000000002</v>
      </c>
      <c r="G32" s="31">
        <v>78.599999999999994</v>
      </c>
      <c r="H32" s="31">
        <v>2.25</v>
      </c>
      <c r="I32" s="31">
        <v>0.87</v>
      </c>
      <c r="J32" s="31">
        <v>15.42</v>
      </c>
    </row>
    <row r="33" spans="1:10">
      <c r="A33" s="22"/>
      <c r="B33" s="12" t="s">
        <v>30</v>
      </c>
      <c r="C33" s="32" t="s">
        <v>17</v>
      </c>
      <c r="D33" s="28" t="s">
        <v>60</v>
      </c>
      <c r="E33" s="29" t="s">
        <v>43</v>
      </c>
      <c r="F33" s="30">
        <v>3.98</v>
      </c>
      <c r="G33" s="31">
        <v>87</v>
      </c>
      <c r="H33" s="31">
        <v>3.3</v>
      </c>
      <c r="I33" s="31">
        <v>0.6</v>
      </c>
      <c r="J33" s="31">
        <v>16.7</v>
      </c>
    </row>
    <row r="34" spans="1:10">
      <c r="A34" s="22"/>
      <c r="B34" s="44"/>
      <c r="C34" s="32"/>
      <c r="D34" s="39"/>
      <c r="E34" s="37"/>
      <c r="F34" s="38">
        <v>85</v>
      </c>
      <c r="G34" s="45"/>
      <c r="H34" s="45"/>
      <c r="I34" s="45"/>
      <c r="J34" s="31"/>
    </row>
    <row r="35" spans="1:10" ht="15.75" thickBot="1">
      <c r="A35" s="22"/>
      <c r="B35" s="24"/>
      <c r="C35" s="33"/>
      <c r="D35" s="46" t="s">
        <v>64</v>
      </c>
      <c r="E35" s="47"/>
      <c r="F35" s="40">
        <v>67.540000000000006</v>
      </c>
      <c r="G35" s="7"/>
      <c r="H35" s="7"/>
      <c r="I35" s="7"/>
      <c r="J35" s="8"/>
    </row>
    <row r="36" spans="1:10" ht="15.75" thickBot="1">
      <c r="A36" s="23"/>
    </row>
  </sheetData>
  <mergeCells count="7">
    <mergeCell ref="D26:E26"/>
    <mergeCell ref="D35:E35"/>
    <mergeCell ref="B1:D1"/>
    <mergeCell ref="D9:E9"/>
    <mergeCell ref="D10:E10"/>
    <mergeCell ref="D18:E18"/>
    <mergeCell ref="D19:E1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Наталья</cp:lastModifiedBy>
  <dcterms:created xsi:type="dcterms:W3CDTF">2022-12-01T05:58:40Z</dcterms:created>
  <dcterms:modified xsi:type="dcterms:W3CDTF">2024-04-25T15:28:27Z</dcterms:modified>
</cp:coreProperties>
</file>