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0">'Лист1'!$A:$A,'Лист1'!$3:$4</definedName>
    <definedName name="_xlnm.Print_Titles" localSheetId="1">'Лист1 (2)'!$A:$A,'Лист1 (2)'!$3:$4</definedName>
    <definedName name="_xlnm.Print_Area" localSheetId="0">'Лист1'!$A$1:$O$32</definedName>
    <definedName name="_xlnm.Print_Area" localSheetId="1">'Лист1 (2)'!$A$1:$P$31</definedName>
  </definedNames>
  <calcPr fullCalcOnLoad="1"/>
</workbook>
</file>

<file path=xl/sharedStrings.xml><?xml version="1.0" encoding="utf-8"?>
<sst xmlns="http://schemas.openxmlformats.org/spreadsheetml/2006/main" count="142" uniqueCount="61">
  <si>
    <t xml:space="preserve">Завтрак </t>
  </si>
  <si>
    <t>2 завтрак</t>
  </si>
  <si>
    <t xml:space="preserve">Обед </t>
  </si>
  <si>
    <t xml:space="preserve">Полдник </t>
  </si>
  <si>
    <t>ясли</t>
  </si>
  <si>
    <t>сад</t>
  </si>
  <si>
    <t xml:space="preserve"> </t>
  </si>
  <si>
    <t>Булка</t>
  </si>
  <si>
    <t>Прием пищи</t>
  </si>
  <si>
    <t>Наименование блюда</t>
  </si>
  <si>
    <t>Выход блюда</t>
  </si>
  <si>
    <t>Энергетическая ценность (ккал)</t>
  </si>
  <si>
    <t>Пищевые вещества (г)</t>
  </si>
  <si>
    <t>Белки</t>
  </si>
  <si>
    <t>Жиры</t>
  </si>
  <si>
    <t>Углеводы</t>
  </si>
  <si>
    <t>Витамин С</t>
  </si>
  <si>
    <t>№ рецептуры</t>
  </si>
  <si>
    <t>Масло</t>
  </si>
  <si>
    <t>266-п</t>
  </si>
  <si>
    <t xml:space="preserve">Утверждаю </t>
  </si>
  <si>
    <t>Итого</t>
  </si>
  <si>
    <t>День: 3</t>
  </si>
  <si>
    <t>Каша мол. "Дружба" с маслом и сахаром</t>
  </si>
  <si>
    <t xml:space="preserve">Какао с молоком </t>
  </si>
  <si>
    <t xml:space="preserve">Сыр </t>
  </si>
  <si>
    <t>Салат из соленый огурцов с луком</t>
  </si>
  <si>
    <t>Суп с клецками со сметаной</t>
  </si>
  <si>
    <t>151-п</t>
  </si>
  <si>
    <t>Компот из изюма</t>
  </si>
  <si>
    <t xml:space="preserve">Хлеб </t>
  </si>
  <si>
    <t>Сельдь с луком</t>
  </si>
  <si>
    <t>359-п</t>
  </si>
  <si>
    <t>Пюре картофельное</t>
  </si>
  <si>
    <t>434-п</t>
  </si>
  <si>
    <t>Чай с сахаром и лимоном</t>
  </si>
  <si>
    <t xml:space="preserve">Булка </t>
  </si>
  <si>
    <t xml:space="preserve">Директор МБОУ  СОШ № 69  _______________ Е.В.Пикарова                                                                                                                          </t>
  </si>
  <si>
    <t>416-п</t>
  </si>
  <si>
    <t>117-п</t>
  </si>
  <si>
    <t>111-п</t>
  </si>
  <si>
    <t>106-п</t>
  </si>
  <si>
    <t>20-м</t>
  </si>
  <si>
    <t>290-м</t>
  </si>
  <si>
    <t>394-м</t>
  </si>
  <si>
    <t>115-п</t>
  </si>
  <si>
    <t>412-м</t>
  </si>
  <si>
    <t>Мясо тушеное с овощами</t>
  </si>
  <si>
    <t>Йогурт</t>
  </si>
  <si>
    <t>536-п</t>
  </si>
  <si>
    <t>среда</t>
  </si>
  <si>
    <t xml:space="preserve">Суп с клецками </t>
  </si>
  <si>
    <t>Картофель отварной с маслом</t>
  </si>
  <si>
    <t>320-м</t>
  </si>
  <si>
    <t>Сыр</t>
  </si>
  <si>
    <t>Голубцы ленивые</t>
  </si>
  <si>
    <t>377-п</t>
  </si>
  <si>
    <t xml:space="preserve">Соус томатный </t>
  </si>
  <si>
    <t>366-м</t>
  </si>
  <si>
    <t>Хлеб ржаной</t>
  </si>
  <si>
    <t>416-м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</si>
</sst>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2" fontId="3" fillId="0" borderId="14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right" vertical="top"/>
    </xf>
    <xf numFmtId="0" fontId="7" fillId="0" borderId="21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7" fillId="0" borderId="22" xfId="0" applyFont="1" applyBorder="1" applyAlignment="1">
      <alignment horizontal="left" vertical="top" wrapText="1"/>
    </xf>
    <xf numFmtId="2" fontId="7" fillId="0" borderId="2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 wrapText="1"/>
    </xf>
    <xf numFmtId="2" fontId="5" fillId="0" borderId="24" xfId="0" applyNumberFormat="1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 horizontal="right" vertical="top" wrapText="1"/>
    </xf>
    <xf numFmtId="2" fontId="5" fillId="0" borderId="26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0" fontId="7" fillId="0" borderId="10" xfId="0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0" fontId="11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right" vertical="top"/>
    </xf>
    <xf numFmtId="2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vertical="top"/>
    </xf>
    <xf numFmtId="2" fontId="13" fillId="0" borderId="0" xfId="0" applyNumberFormat="1" applyFont="1" applyBorder="1" applyAlignment="1">
      <alignment vertical="top" wrapText="1"/>
    </xf>
    <xf numFmtId="49" fontId="6" fillId="0" borderId="20" xfId="0" applyNumberFormat="1" applyFont="1" applyBorder="1" applyAlignment="1">
      <alignment horizontal="right" vertical="top" wrapText="1"/>
    </xf>
    <xf numFmtId="0" fontId="3" fillId="0" borderId="28" xfId="0" applyFont="1" applyBorder="1" applyAlignment="1">
      <alignment horizontal="right" vertical="top"/>
    </xf>
    <xf numFmtId="0" fontId="6" fillId="0" borderId="28" xfId="0" applyFont="1" applyBorder="1" applyAlignment="1">
      <alignment vertical="top" wrapText="1"/>
    </xf>
    <xf numFmtId="49" fontId="3" fillId="0" borderId="28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4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top"/>
    </xf>
    <xf numFmtId="0" fontId="2" fillId="0" borderId="16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right" vertical="top"/>
    </xf>
    <xf numFmtId="2" fontId="3" fillId="0" borderId="30" xfId="0" applyNumberFormat="1" applyFont="1" applyBorder="1" applyAlignment="1">
      <alignment horizontal="right" vertical="top" wrapText="1"/>
    </xf>
    <xf numFmtId="2" fontId="3" fillId="0" borderId="14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vertical="top"/>
    </xf>
    <xf numFmtId="2" fontId="3" fillId="0" borderId="31" xfId="0" applyNumberFormat="1" applyFont="1" applyBorder="1" applyAlignment="1">
      <alignment horizontal="right" vertical="top"/>
    </xf>
    <xf numFmtId="0" fontId="2" fillId="0" borderId="17" xfId="0" applyFont="1" applyBorder="1" applyAlignment="1">
      <alignment vertical="center" wrapText="1"/>
    </xf>
    <xf numFmtId="2" fontId="8" fillId="0" borderId="29" xfId="0" applyNumberFormat="1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32" xfId="0" applyFont="1" applyBorder="1" applyAlignment="1">
      <alignment horizontal="right" vertical="top"/>
    </xf>
    <xf numFmtId="2" fontId="7" fillId="0" borderId="33" xfId="0" applyNumberFormat="1" applyFont="1" applyBorder="1" applyAlignment="1">
      <alignment horizontal="left" vertical="top" wrapText="1"/>
    </xf>
    <xf numFmtId="2" fontId="7" fillId="0" borderId="34" xfId="0" applyNumberFormat="1" applyFont="1" applyBorder="1" applyAlignment="1">
      <alignment horizontal="right" vertical="top" wrapText="1"/>
    </xf>
    <xf numFmtId="2" fontId="7" fillId="0" borderId="35" xfId="0" applyNumberFormat="1" applyFont="1" applyBorder="1" applyAlignment="1">
      <alignment horizontal="right" vertical="top" wrapText="1"/>
    </xf>
    <xf numFmtId="0" fontId="7" fillId="0" borderId="36" xfId="0" applyFont="1" applyBorder="1" applyAlignment="1">
      <alignment horizontal="left" vertical="top" wrapText="1"/>
    </xf>
    <xf numFmtId="2" fontId="7" fillId="0" borderId="21" xfId="0" applyNumberFormat="1" applyFont="1" applyBorder="1" applyAlignment="1">
      <alignment horizontal="right" vertical="top" wrapText="1"/>
    </xf>
    <xf numFmtId="0" fontId="12" fillId="0" borderId="0" xfId="0" applyFont="1" applyBorder="1" applyAlignment="1">
      <alignment vertical="top"/>
    </xf>
    <xf numFmtId="0" fontId="3" fillId="0" borderId="37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47" fillId="0" borderId="15" xfId="0" applyFont="1" applyBorder="1" applyAlignment="1">
      <alignment horizontal="right" vertical="top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2" fontId="6" fillId="0" borderId="43" xfId="0" applyNumberFormat="1" applyFont="1" applyBorder="1" applyAlignment="1">
      <alignment horizontal="center" vertical="center" wrapText="1"/>
    </xf>
    <xf numFmtId="2" fontId="6" fillId="0" borderId="40" xfId="0" applyNumberFormat="1" applyFont="1" applyBorder="1" applyAlignment="1">
      <alignment horizontal="center" vertical="center" wrapText="1"/>
    </xf>
    <xf numFmtId="2" fontId="6" fillId="0" borderId="44" xfId="0" applyNumberFormat="1" applyFont="1" applyBorder="1" applyAlignment="1">
      <alignment horizontal="center" vertical="center" wrapText="1"/>
    </xf>
    <xf numFmtId="2" fontId="6" fillId="0" borderId="45" xfId="0" applyNumberFormat="1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0" borderId="43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45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2"/>
  <sheetViews>
    <sheetView showGridLines="0" zoomScalePageLayoutView="0" workbookViewId="0" topLeftCell="A11">
      <selection activeCell="P12" sqref="P12"/>
    </sheetView>
  </sheetViews>
  <sheetFormatPr defaultColWidth="9.140625" defaultRowHeight="15"/>
  <cols>
    <col min="1" max="1" width="9.57421875" style="30" customWidth="1"/>
    <col min="2" max="2" width="19.8515625" style="31" customWidth="1"/>
    <col min="3" max="3" width="8.140625" style="18" customWidth="1"/>
    <col min="4" max="4" width="8.421875" style="18" customWidth="1"/>
    <col min="5" max="5" width="8.57421875" style="23" customWidth="1"/>
    <col min="6" max="6" width="8.140625" style="23" customWidth="1"/>
    <col min="7" max="7" width="6.57421875" style="23" customWidth="1"/>
    <col min="8" max="12" width="8.421875" style="23" customWidth="1"/>
    <col min="13" max="14" width="7.00390625" style="23" customWidth="1"/>
    <col min="15" max="15" width="7.00390625" style="18" customWidth="1"/>
    <col min="16" max="16" width="23.140625" style="31" customWidth="1"/>
    <col min="17" max="17" width="8.421875" style="23" customWidth="1"/>
    <col min="18" max="18" width="8.7109375" style="23" customWidth="1"/>
    <col min="19" max="19" width="8.57421875" style="23" customWidth="1"/>
    <col min="20" max="20" width="8.28125" style="23" customWidth="1"/>
    <col min="21" max="26" width="8.421875" style="23" customWidth="1"/>
    <col min="27" max="28" width="7.28125" style="23" customWidth="1"/>
    <col min="29" max="29" width="6.8515625" style="18" customWidth="1"/>
    <col min="30" max="30" width="23.421875" style="31" customWidth="1"/>
    <col min="31" max="31" width="7.8515625" style="18" customWidth="1"/>
    <col min="32" max="32" width="8.7109375" style="18" customWidth="1"/>
    <col min="33" max="34" width="8.140625" style="18" customWidth="1"/>
    <col min="35" max="40" width="8.421875" style="23" customWidth="1"/>
    <col min="41" max="41" width="7.7109375" style="18" customWidth="1"/>
    <col min="42" max="42" width="6.7109375" style="18" customWidth="1"/>
    <col min="43" max="43" width="9.28125" style="18" customWidth="1"/>
    <col min="44" max="44" width="25.8515625" style="31" customWidth="1"/>
    <col min="45" max="45" width="8.57421875" style="18" customWidth="1"/>
    <col min="46" max="46" width="8.28125" style="18" customWidth="1"/>
    <col min="47" max="47" width="9.57421875" style="23" customWidth="1"/>
    <col min="48" max="48" width="9.421875" style="23" customWidth="1"/>
    <col min="49" max="54" width="8.421875" style="23" customWidth="1"/>
    <col min="55" max="55" width="7.7109375" style="23" customWidth="1"/>
    <col min="56" max="56" width="7.140625" style="23" customWidth="1"/>
    <col min="57" max="57" width="6.421875" style="18" customWidth="1"/>
    <col min="58" max="58" width="23.421875" style="28" customWidth="1"/>
    <col min="59" max="59" width="8.421875" style="18" customWidth="1"/>
    <col min="60" max="60" width="8.8515625" style="18" customWidth="1"/>
    <col min="61" max="61" width="9.57421875" style="18" customWidth="1"/>
    <col min="62" max="62" width="8.140625" style="18" customWidth="1"/>
    <col min="63" max="68" width="8.421875" style="23" customWidth="1"/>
    <col min="69" max="70" width="9.140625" style="18" customWidth="1"/>
    <col min="71" max="71" width="6.421875" style="18" customWidth="1"/>
    <col min="72" max="16384" width="9.140625" style="18" customWidth="1"/>
  </cols>
  <sheetData>
    <row r="1" spans="1:16" s="1" customFormat="1" ht="18.75">
      <c r="A1" s="140"/>
      <c r="B1" s="142" t="s">
        <v>22</v>
      </c>
      <c r="C1" s="142"/>
      <c r="D1" s="142"/>
      <c r="E1" s="142"/>
      <c r="F1" s="142"/>
      <c r="G1" s="142"/>
      <c r="H1" s="142"/>
      <c r="I1" s="142"/>
      <c r="J1" s="141" t="s">
        <v>20</v>
      </c>
      <c r="K1" s="141"/>
      <c r="L1" s="141"/>
      <c r="M1" s="141"/>
      <c r="N1" s="141"/>
      <c r="O1" s="141"/>
      <c r="P1" s="11"/>
    </row>
    <row r="2" spans="1:16" s="3" customFormat="1" ht="15.75" customHeight="1">
      <c r="A2" s="140"/>
      <c r="B2" s="142"/>
      <c r="C2" s="142"/>
      <c r="D2" s="142"/>
      <c r="E2" s="142"/>
      <c r="F2" s="142"/>
      <c r="G2" s="142"/>
      <c r="H2" s="142"/>
      <c r="I2" s="142"/>
      <c r="J2" s="141" t="s">
        <v>37</v>
      </c>
      <c r="K2" s="141"/>
      <c r="L2" s="141"/>
      <c r="M2" s="141"/>
      <c r="N2" s="141"/>
      <c r="O2" s="141"/>
      <c r="P2" s="2"/>
    </row>
    <row r="3" spans="1:16" s="3" customFormat="1" ht="12.75" customHeight="1">
      <c r="A3" s="140"/>
      <c r="B3" s="142"/>
      <c r="C3" s="142"/>
      <c r="D3" s="142"/>
      <c r="E3" s="142"/>
      <c r="F3" s="142"/>
      <c r="G3" s="142"/>
      <c r="H3" s="142"/>
      <c r="I3" s="142"/>
      <c r="J3" s="141"/>
      <c r="K3" s="141"/>
      <c r="L3" s="141"/>
      <c r="M3" s="141"/>
      <c r="N3" s="141"/>
      <c r="O3" s="141"/>
      <c r="P3" s="2"/>
    </row>
    <row r="4" spans="1:16" s="5" customFormat="1" ht="15.75" customHeight="1">
      <c r="A4" s="140"/>
      <c r="B4" s="142"/>
      <c r="C4" s="142"/>
      <c r="D4" s="142"/>
      <c r="E4" s="142"/>
      <c r="F4" s="142"/>
      <c r="G4" s="142"/>
      <c r="H4" s="142"/>
      <c r="I4" s="142"/>
      <c r="J4" s="141"/>
      <c r="K4" s="141"/>
      <c r="L4" s="141"/>
      <c r="M4" s="141"/>
      <c r="N4" s="141"/>
      <c r="O4" s="141"/>
      <c r="P4" s="4"/>
    </row>
    <row r="5" spans="1:70" s="1" customFormat="1" ht="15.75" customHeight="1" thickBot="1">
      <c r="A5" s="140"/>
      <c r="B5" s="142"/>
      <c r="C5" s="142"/>
      <c r="D5" s="142"/>
      <c r="E5" s="142"/>
      <c r="F5" s="142"/>
      <c r="G5" s="142"/>
      <c r="H5" s="142"/>
      <c r="I5" s="142"/>
      <c r="J5" s="77"/>
      <c r="K5" s="77"/>
      <c r="L5" s="77"/>
      <c r="M5" s="77"/>
      <c r="N5" s="77"/>
      <c r="O5" s="77"/>
      <c r="P5" s="95"/>
      <c r="S5" s="12"/>
      <c r="T5" s="12"/>
      <c r="U5" s="12"/>
      <c r="V5" s="12"/>
      <c r="W5" s="12"/>
      <c r="X5" s="12"/>
      <c r="Y5" s="12"/>
      <c r="Z5" s="12"/>
      <c r="AA5" s="12"/>
      <c r="AB5" s="12"/>
      <c r="AD5" s="52"/>
      <c r="AG5" s="12"/>
      <c r="AH5" s="12"/>
      <c r="AI5" s="12"/>
      <c r="AJ5" s="12"/>
      <c r="AK5" s="12"/>
      <c r="AL5" s="12"/>
      <c r="AM5" s="12"/>
      <c r="AN5" s="12"/>
      <c r="AO5" s="12"/>
      <c r="AP5" s="12"/>
      <c r="AR5" s="52"/>
      <c r="AU5" s="12"/>
      <c r="AV5" s="12"/>
      <c r="AW5" s="12"/>
      <c r="AX5" s="12"/>
      <c r="AY5" s="12"/>
      <c r="AZ5" s="12"/>
      <c r="BA5" s="12"/>
      <c r="BB5" s="12"/>
      <c r="BC5" s="12"/>
      <c r="BD5" s="12"/>
      <c r="BF5" s="52"/>
      <c r="BI5" s="12"/>
      <c r="BJ5" s="12"/>
      <c r="BK5" s="12"/>
      <c r="BL5" s="12"/>
      <c r="BM5" s="12"/>
      <c r="BN5" s="12"/>
      <c r="BO5" s="12"/>
      <c r="BP5" s="12"/>
      <c r="BQ5" s="12"/>
      <c r="BR5" s="12"/>
    </row>
    <row r="6" spans="1:71" s="1" customFormat="1" ht="12.75">
      <c r="A6" s="119" t="s">
        <v>8</v>
      </c>
      <c r="B6" s="122" t="s">
        <v>9</v>
      </c>
      <c r="C6" s="125" t="s">
        <v>10</v>
      </c>
      <c r="D6" s="126"/>
      <c r="E6" s="129" t="s">
        <v>11</v>
      </c>
      <c r="F6" s="130"/>
      <c r="G6" s="135" t="s">
        <v>12</v>
      </c>
      <c r="H6" s="136"/>
      <c r="I6" s="136"/>
      <c r="J6" s="136"/>
      <c r="K6" s="136"/>
      <c r="L6" s="137"/>
      <c r="M6" s="147" t="s">
        <v>16</v>
      </c>
      <c r="N6" s="148"/>
      <c r="O6" s="151" t="s">
        <v>17</v>
      </c>
      <c r="P6" s="94"/>
      <c r="Q6" s="72"/>
      <c r="R6" s="72"/>
      <c r="S6" s="73"/>
      <c r="T6" s="73"/>
      <c r="U6" s="72"/>
      <c r="V6" s="72"/>
      <c r="W6" s="72"/>
      <c r="X6" s="72"/>
      <c r="Y6" s="72"/>
      <c r="Z6" s="72"/>
      <c r="AA6" s="74"/>
      <c r="AB6" s="74"/>
      <c r="AC6" s="75"/>
      <c r="AD6" s="71"/>
      <c r="AE6" s="72"/>
      <c r="AF6" s="72"/>
      <c r="AG6" s="73"/>
      <c r="AH6" s="73"/>
      <c r="AI6" s="72"/>
      <c r="AJ6" s="72"/>
      <c r="AK6" s="72"/>
      <c r="AL6" s="72"/>
      <c r="AM6" s="72"/>
      <c r="AN6" s="72"/>
      <c r="AO6" s="74"/>
      <c r="AP6" s="74"/>
      <c r="AQ6" s="75"/>
      <c r="AR6" s="71"/>
      <c r="AS6" s="72"/>
      <c r="AT6" s="72"/>
      <c r="AU6" s="73"/>
      <c r="AV6" s="73"/>
      <c r="AW6" s="72"/>
      <c r="AX6" s="72"/>
      <c r="AY6" s="72"/>
      <c r="AZ6" s="72"/>
      <c r="BA6" s="72"/>
      <c r="BB6" s="72"/>
      <c r="BC6" s="74"/>
      <c r="BD6" s="74"/>
      <c r="BE6" s="139"/>
      <c r="BF6" s="146"/>
      <c r="BG6" s="144"/>
      <c r="BH6" s="144"/>
      <c r="BI6" s="143"/>
      <c r="BJ6" s="143"/>
      <c r="BK6" s="144"/>
      <c r="BL6" s="144"/>
      <c r="BM6" s="144"/>
      <c r="BN6" s="144"/>
      <c r="BO6" s="144"/>
      <c r="BP6" s="144"/>
      <c r="BQ6" s="145"/>
      <c r="BR6" s="145"/>
      <c r="BS6" s="139"/>
    </row>
    <row r="7" spans="1:71" s="1" customFormat="1" ht="12.75">
      <c r="A7" s="120"/>
      <c r="B7" s="123"/>
      <c r="C7" s="127"/>
      <c r="D7" s="128"/>
      <c r="E7" s="131"/>
      <c r="F7" s="132"/>
      <c r="G7" s="133" t="s">
        <v>13</v>
      </c>
      <c r="H7" s="134"/>
      <c r="I7" s="138" t="s">
        <v>14</v>
      </c>
      <c r="J7" s="138"/>
      <c r="K7" s="138" t="s">
        <v>15</v>
      </c>
      <c r="L7" s="138"/>
      <c r="M7" s="149"/>
      <c r="N7" s="150"/>
      <c r="O7" s="152"/>
      <c r="P7" s="94"/>
      <c r="Q7" s="72"/>
      <c r="R7" s="72"/>
      <c r="S7" s="73"/>
      <c r="T7" s="73"/>
      <c r="U7" s="76"/>
      <c r="V7" s="76"/>
      <c r="W7" s="76"/>
      <c r="X7" s="76"/>
      <c r="Y7" s="76"/>
      <c r="Z7" s="76"/>
      <c r="AA7" s="74"/>
      <c r="AB7" s="74"/>
      <c r="AC7" s="75"/>
      <c r="AD7" s="71"/>
      <c r="AE7" s="72"/>
      <c r="AF7" s="72"/>
      <c r="AG7" s="73"/>
      <c r="AH7" s="73"/>
      <c r="AI7" s="76"/>
      <c r="AJ7" s="76"/>
      <c r="AK7" s="76"/>
      <c r="AL7" s="76"/>
      <c r="AM7" s="76"/>
      <c r="AN7" s="76"/>
      <c r="AO7" s="74"/>
      <c r="AP7" s="74"/>
      <c r="AQ7" s="75"/>
      <c r="AR7" s="71"/>
      <c r="AS7" s="72"/>
      <c r="AT7" s="72"/>
      <c r="AU7" s="73"/>
      <c r="AV7" s="73"/>
      <c r="AW7" s="76"/>
      <c r="AX7" s="76"/>
      <c r="AY7" s="76"/>
      <c r="AZ7" s="76"/>
      <c r="BA7" s="76"/>
      <c r="BB7" s="76"/>
      <c r="BC7" s="74"/>
      <c r="BD7" s="74"/>
      <c r="BE7" s="139"/>
      <c r="BF7" s="146"/>
      <c r="BG7" s="144"/>
      <c r="BH7" s="144"/>
      <c r="BI7" s="143"/>
      <c r="BJ7" s="143"/>
      <c r="BK7" s="138"/>
      <c r="BL7" s="138"/>
      <c r="BM7" s="138"/>
      <c r="BN7" s="138"/>
      <c r="BO7" s="138"/>
      <c r="BP7" s="138"/>
      <c r="BQ7" s="145"/>
      <c r="BR7" s="145"/>
      <c r="BS7" s="139"/>
    </row>
    <row r="8" spans="1:71" s="1" customFormat="1" ht="13.5" thickBot="1">
      <c r="A8" s="121"/>
      <c r="B8" s="124"/>
      <c r="C8" s="78" t="s">
        <v>4</v>
      </c>
      <c r="D8" s="78" t="s">
        <v>5</v>
      </c>
      <c r="E8" s="78" t="s">
        <v>4</v>
      </c>
      <c r="F8" s="78" t="s">
        <v>5</v>
      </c>
      <c r="G8" s="78" t="s">
        <v>4</v>
      </c>
      <c r="H8" s="78" t="s">
        <v>5</v>
      </c>
      <c r="I8" s="78" t="s">
        <v>4</v>
      </c>
      <c r="J8" s="78" t="s">
        <v>5</v>
      </c>
      <c r="K8" s="78" t="s">
        <v>4</v>
      </c>
      <c r="L8" s="78" t="s">
        <v>5</v>
      </c>
      <c r="M8" s="78" t="s">
        <v>4</v>
      </c>
      <c r="N8" s="78" t="s">
        <v>5</v>
      </c>
      <c r="O8" s="153"/>
      <c r="P8" s="94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75"/>
      <c r="AD8" s="71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75"/>
      <c r="AR8" s="71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139"/>
      <c r="BF8" s="146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139"/>
    </row>
    <row r="9" spans="1:68" s="1" customFormat="1" ht="25.5">
      <c r="A9" s="32" t="s">
        <v>0</v>
      </c>
      <c r="B9" s="96" t="s">
        <v>23</v>
      </c>
      <c r="C9" s="6">
        <v>150</v>
      </c>
      <c r="D9" s="6">
        <v>200</v>
      </c>
      <c r="E9" s="6">
        <v>194</v>
      </c>
      <c r="F9" s="6">
        <v>252</v>
      </c>
      <c r="G9" s="7">
        <v>4.7</v>
      </c>
      <c r="H9" s="7">
        <v>6.3</v>
      </c>
      <c r="I9" s="7">
        <v>6.1</v>
      </c>
      <c r="J9" s="7">
        <v>8.1</v>
      </c>
      <c r="K9" s="7">
        <v>55.1</v>
      </c>
      <c r="L9" s="7">
        <v>63.5</v>
      </c>
      <c r="M9" s="6">
        <v>1.122</v>
      </c>
      <c r="N9" s="6">
        <v>1.452</v>
      </c>
      <c r="O9" s="8" t="s">
        <v>19</v>
      </c>
      <c r="P9" s="86"/>
      <c r="S9" s="13"/>
      <c r="T9" s="12"/>
      <c r="U9" s="12"/>
      <c r="V9" s="12"/>
      <c r="W9" s="12"/>
      <c r="X9" s="12"/>
      <c r="Y9" s="12"/>
      <c r="Z9" s="12"/>
      <c r="AA9" s="13"/>
      <c r="AB9" s="13"/>
      <c r="AD9" s="27"/>
      <c r="AI9" s="12"/>
      <c r="AJ9" s="12"/>
      <c r="AK9" s="12"/>
      <c r="AL9" s="12"/>
      <c r="AM9" s="12"/>
      <c r="AN9" s="12"/>
      <c r="AR9" s="56"/>
      <c r="AW9" s="12"/>
      <c r="AX9" s="12"/>
      <c r="AY9" s="12"/>
      <c r="AZ9" s="12"/>
      <c r="BA9" s="12"/>
      <c r="BB9" s="12"/>
      <c r="BC9" s="13"/>
      <c r="BD9" s="13"/>
      <c r="BF9" s="56"/>
      <c r="BI9" s="12"/>
      <c r="BJ9" s="12"/>
      <c r="BK9" s="12"/>
      <c r="BL9" s="12"/>
      <c r="BM9" s="12"/>
      <c r="BN9" s="12"/>
      <c r="BO9" s="12"/>
      <c r="BP9" s="12"/>
    </row>
    <row r="10" spans="1:71" s="38" customFormat="1" ht="12.75">
      <c r="A10" s="33"/>
      <c r="B10" s="97" t="s">
        <v>24</v>
      </c>
      <c r="C10" s="1">
        <v>150</v>
      </c>
      <c r="D10" s="1">
        <v>200</v>
      </c>
      <c r="E10" s="1">
        <v>106</v>
      </c>
      <c r="F10" s="1">
        <v>118</v>
      </c>
      <c r="G10" s="12">
        <v>1.78</v>
      </c>
      <c r="H10" s="12">
        <v>2.2</v>
      </c>
      <c r="I10" s="12">
        <v>1.26</v>
      </c>
      <c r="J10" s="12">
        <v>1.62</v>
      </c>
      <c r="K10" s="12">
        <v>15.55</v>
      </c>
      <c r="L10" s="12">
        <v>17</v>
      </c>
      <c r="M10" s="13">
        <v>1.44</v>
      </c>
      <c r="N10" s="13">
        <v>1.6</v>
      </c>
      <c r="O10" s="14" t="s">
        <v>38</v>
      </c>
      <c r="P10" s="87"/>
      <c r="Q10" s="15"/>
      <c r="R10" s="1"/>
      <c r="S10" s="1"/>
      <c r="T10" s="1"/>
      <c r="U10" s="1"/>
      <c r="V10" s="1"/>
      <c r="W10" s="1"/>
      <c r="X10" s="1"/>
      <c r="Y10" s="1"/>
      <c r="Z10" s="1"/>
      <c r="AA10" s="13"/>
      <c r="AB10" s="13"/>
      <c r="AC10" s="1"/>
      <c r="AD10" s="27"/>
      <c r="AE10" s="1"/>
      <c r="AF10" s="1"/>
      <c r="AG10" s="1"/>
      <c r="AH10" s="1"/>
      <c r="AI10" s="12"/>
      <c r="AJ10" s="12"/>
      <c r="AK10" s="12"/>
      <c r="AL10" s="12"/>
      <c r="AM10" s="12"/>
      <c r="AN10" s="12"/>
      <c r="AO10" s="13"/>
      <c r="AP10" s="13"/>
      <c r="AQ10" s="1"/>
      <c r="AR10" s="56"/>
      <c r="AS10" s="15"/>
      <c r="AT10" s="1"/>
      <c r="AU10" s="1"/>
      <c r="AV10" s="1"/>
      <c r="AW10" s="1"/>
      <c r="AX10" s="1"/>
      <c r="AY10" s="1"/>
      <c r="AZ10" s="1"/>
      <c r="BA10" s="1"/>
      <c r="BB10" s="1"/>
      <c r="BC10" s="13"/>
      <c r="BD10" s="13"/>
      <c r="BE10" s="1"/>
      <c r="BF10" s="56"/>
      <c r="BG10" s="1"/>
      <c r="BH10" s="1"/>
      <c r="BI10" s="12"/>
      <c r="BJ10" s="12"/>
      <c r="BK10" s="12"/>
      <c r="BL10" s="12"/>
      <c r="BM10" s="12"/>
      <c r="BN10" s="12"/>
      <c r="BO10" s="12"/>
      <c r="BP10" s="12"/>
      <c r="BQ10" s="13"/>
      <c r="BR10" s="13"/>
      <c r="BS10" s="1"/>
    </row>
    <row r="11" spans="1:71" ht="12.75">
      <c r="A11" s="33"/>
      <c r="B11" s="97" t="s">
        <v>7</v>
      </c>
      <c r="C11" s="1">
        <v>30</v>
      </c>
      <c r="D11" s="1">
        <v>40</v>
      </c>
      <c r="E11" s="1">
        <v>104.8</v>
      </c>
      <c r="F11" s="1">
        <v>78.6</v>
      </c>
      <c r="G11" s="12">
        <v>2.25</v>
      </c>
      <c r="H11" s="12">
        <v>3</v>
      </c>
      <c r="I11" s="12">
        <v>0.87</v>
      </c>
      <c r="J11" s="12">
        <v>1.16</v>
      </c>
      <c r="K11" s="12">
        <v>15.42</v>
      </c>
      <c r="L11" s="12">
        <v>20.56</v>
      </c>
      <c r="M11" s="13">
        <v>6.45</v>
      </c>
      <c r="N11" s="13">
        <v>7.52</v>
      </c>
      <c r="O11" s="14" t="s">
        <v>39</v>
      </c>
      <c r="P11" s="35"/>
      <c r="Q11" s="15"/>
      <c r="R11" s="1"/>
      <c r="S11" s="1"/>
      <c r="T11" s="1"/>
      <c r="U11" s="1"/>
      <c r="V11" s="1"/>
      <c r="W11" s="1"/>
      <c r="X11" s="1"/>
      <c r="Y11" s="1"/>
      <c r="Z11" s="1"/>
      <c r="AA11" s="13"/>
      <c r="AB11" s="13"/>
      <c r="AC11" s="1"/>
      <c r="AD11" s="27"/>
      <c r="AE11" s="1"/>
      <c r="AF11" s="1"/>
      <c r="AG11" s="1"/>
      <c r="AH11" s="1"/>
      <c r="AI11" s="12"/>
      <c r="AJ11" s="12"/>
      <c r="AK11" s="12"/>
      <c r="AL11" s="12"/>
      <c r="AM11" s="12"/>
      <c r="AN11" s="12"/>
      <c r="AO11" s="13"/>
      <c r="AP11" s="13"/>
      <c r="AQ11" s="1"/>
      <c r="AR11" s="56"/>
      <c r="AS11" s="13"/>
      <c r="AT11" s="13"/>
      <c r="AU11" s="12"/>
      <c r="AV11" s="12"/>
      <c r="AW11" s="12"/>
      <c r="AX11" s="12"/>
      <c r="AY11" s="12"/>
      <c r="AZ11" s="12"/>
      <c r="BA11" s="12"/>
      <c r="BB11" s="12"/>
      <c r="BC11" s="13"/>
      <c r="BD11" s="13"/>
      <c r="BE11" s="1"/>
      <c r="BF11" s="56"/>
      <c r="BG11" s="13"/>
      <c r="BH11" s="13"/>
      <c r="BI11" s="12"/>
      <c r="BJ11" s="12"/>
      <c r="BK11" s="12"/>
      <c r="BL11" s="12"/>
      <c r="BM11" s="12"/>
      <c r="BN11" s="12"/>
      <c r="BO11" s="12"/>
      <c r="BP11" s="12"/>
      <c r="BQ11" s="13"/>
      <c r="BR11" s="13"/>
      <c r="BS11" s="1"/>
    </row>
    <row r="12" spans="1:71" s="38" customFormat="1" ht="12.75">
      <c r="A12" s="33"/>
      <c r="B12" s="97" t="s">
        <v>18</v>
      </c>
      <c r="C12" s="1">
        <v>7</v>
      </c>
      <c r="D12" s="1">
        <v>10</v>
      </c>
      <c r="E12" s="1">
        <v>46.27</v>
      </c>
      <c r="F12" s="1">
        <v>66.1</v>
      </c>
      <c r="G12" s="12">
        <v>0.06</v>
      </c>
      <c r="H12" s="12">
        <v>0.08</v>
      </c>
      <c r="I12" s="12">
        <v>5.08</v>
      </c>
      <c r="J12" s="12">
        <v>7.25</v>
      </c>
      <c r="K12" s="12">
        <v>0.09</v>
      </c>
      <c r="L12" s="12">
        <v>0.13</v>
      </c>
      <c r="M12" s="13">
        <v>0</v>
      </c>
      <c r="N12" s="13">
        <v>0</v>
      </c>
      <c r="O12" s="14" t="s">
        <v>40</v>
      </c>
      <c r="P12" s="35"/>
      <c r="Q12" s="15"/>
      <c r="R12" s="1"/>
      <c r="S12" s="1"/>
      <c r="T12" s="1"/>
      <c r="U12" s="1"/>
      <c r="V12" s="1"/>
      <c r="W12" s="1"/>
      <c r="X12" s="1"/>
      <c r="Y12" s="1"/>
      <c r="Z12" s="1"/>
      <c r="AA12" s="13"/>
      <c r="AB12" s="13"/>
      <c r="AC12" s="1"/>
      <c r="AD12" s="27"/>
      <c r="AE12" s="1"/>
      <c r="AF12" s="1"/>
      <c r="AG12" s="1"/>
      <c r="AH12" s="1"/>
      <c r="AI12" s="12"/>
      <c r="AJ12" s="12"/>
      <c r="AK12" s="12"/>
      <c r="AL12" s="12"/>
      <c r="AM12" s="12"/>
      <c r="AN12" s="12"/>
      <c r="AO12" s="13"/>
      <c r="AP12" s="13"/>
      <c r="AQ12" s="1"/>
      <c r="AR12" s="56"/>
      <c r="AS12" s="13"/>
      <c r="AT12" s="13"/>
      <c r="AU12" s="12"/>
      <c r="AV12" s="12"/>
      <c r="AW12" s="12"/>
      <c r="AX12" s="12"/>
      <c r="AY12" s="12"/>
      <c r="AZ12" s="12"/>
      <c r="BA12" s="12"/>
      <c r="BB12" s="12"/>
      <c r="BC12" s="13"/>
      <c r="BD12" s="13"/>
      <c r="BE12" s="1"/>
      <c r="BF12" s="56"/>
      <c r="BG12" s="13"/>
      <c r="BH12" s="13"/>
      <c r="BI12" s="12"/>
      <c r="BJ12" s="12"/>
      <c r="BK12" s="12"/>
      <c r="BL12" s="12"/>
      <c r="BM12" s="12"/>
      <c r="BN12" s="12"/>
      <c r="BO12" s="12"/>
      <c r="BP12" s="12"/>
      <c r="BQ12" s="13"/>
      <c r="BR12" s="13"/>
      <c r="BS12" s="1"/>
    </row>
    <row r="13" spans="1:71" ht="12.75">
      <c r="A13" s="33"/>
      <c r="B13" s="97" t="s">
        <v>25</v>
      </c>
      <c r="C13" s="1">
        <v>6</v>
      </c>
      <c r="D13" s="1">
        <v>6</v>
      </c>
      <c r="E13" s="1">
        <v>21.84</v>
      </c>
      <c r="F13" s="1">
        <v>21.84</v>
      </c>
      <c r="G13" s="12">
        <v>1.4</v>
      </c>
      <c r="H13" s="12">
        <v>1.4</v>
      </c>
      <c r="I13" s="12">
        <v>1.77</v>
      </c>
      <c r="J13" s="12">
        <v>1.77</v>
      </c>
      <c r="K13" s="12">
        <v>0</v>
      </c>
      <c r="L13" s="12">
        <v>0</v>
      </c>
      <c r="M13" s="13">
        <v>0.056</v>
      </c>
      <c r="N13" s="13">
        <v>0.07</v>
      </c>
      <c r="O13" s="14" t="s">
        <v>41</v>
      </c>
      <c r="P13" s="35"/>
      <c r="Q13" s="1"/>
      <c r="R13" s="1"/>
      <c r="S13" s="12"/>
      <c r="T13" s="12"/>
      <c r="U13" s="12"/>
      <c r="V13" s="12"/>
      <c r="W13" s="12"/>
      <c r="X13" s="12"/>
      <c r="Y13" s="12"/>
      <c r="Z13" s="12"/>
      <c r="AA13" s="13"/>
      <c r="AB13" s="13"/>
      <c r="AC13" s="1"/>
      <c r="AD13" s="27"/>
      <c r="AE13" s="1"/>
      <c r="AF13" s="1"/>
      <c r="AG13" s="1"/>
      <c r="AH13" s="1"/>
      <c r="AI13" s="12"/>
      <c r="AJ13" s="12"/>
      <c r="AK13" s="12"/>
      <c r="AL13" s="12"/>
      <c r="AM13" s="12"/>
      <c r="AN13" s="12"/>
      <c r="AO13" s="13"/>
      <c r="AP13" s="13"/>
      <c r="AQ13" s="1"/>
      <c r="AR13" s="56"/>
      <c r="AS13" s="13"/>
      <c r="AT13" s="13"/>
      <c r="AU13" s="12"/>
      <c r="AV13" s="12"/>
      <c r="AW13" s="12"/>
      <c r="AX13" s="12"/>
      <c r="AY13" s="12"/>
      <c r="AZ13" s="12"/>
      <c r="BA13" s="12"/>
      <c r="BB13" s="12"/>
      <c r="BC13" s="13"/>
      <c r="BD13" s="13"/>
      <c r="BE13" s="1"/>
      <c r="BF13" s="56"/>
      <c r="BG13" s="13"/>
      <c r="BH13" s="13"/>
      <c r="BI13" s="12"/>
      <c r="BJ13" s="12"/>
      <c r="BK13" s="12"/>
      <c r="BL13" s="12"/>
      <c r="BM13" s="12"/>
      <c r="BN13" s="12"/>
      <c r="BO13" s="12"/>
      <c r="BP13" s="12"/>
      <c r="BQ13" s="13"/>
      <c r="BR13" s="13"/>
      <c r="BS13" s="1"/>
    </row>
    <row r="14" spans="1:71" ht="13.5" thickBot="1">
      <c r="A14" s="39"/>
      <c r="B14" s="98"/>
      <c r="C14" s="36">
        <f aca="true" t="shared" si="0" ref="C14:N14">SUM(C9:C13)</f>
        <v>343</v>
      </c>
      <c r="D14" s="36">
        <f t="shared" si="0"/>
        <v>456</v>
      </c>
      <c r="E14" s="36">
        <f t="shared" si="0"/>
        <v>472.90999999999997</v>
      </c>
      <c r="F14" s="36">
        <f t="shared" si="0"/>
        <v>536.5400000000001</v>
      </c>
      <c r="G14" s="36">
        <f t="shared" si="0"/>
        <v>10.190000000000001</v>
      </c>
      <c r="H14" s="36">
        <f t="shared" si="0"/>
        <v>12.98</v>
      </c>
      <c r="I14" s="36">
        <f t="shared" si="0"/>
        <v>15.079999999999998</v>
      </c>
      <c r="J14" s="36">
        <f t="shared" si="0"/>
        <v>19.9</v>
      </c>
      <c r="K14" s="36">
        <f t="shared" si="0"/>
        <v>86.16000000000001</v>
      </c>
      <c r="L14" s="36">
        <f t="shared" si="0"/>
        <v>101.19</v>
      </c>
      <c r="M14" s="36">
        <f t="shared" si="0"/>
        <v>9.068</v>
      </c>
      <c r="N14" s="36">
        <f t="shared" si="0"/>
        <v>10.642</v>
      </c>
      <c r="O14" s="37"/>
      <c r="P14" s="88"/>
      <c r="Q14" s="38"/>
      <c r="R14" s="38"/>
      <c r="S14" s="38"/>
      <c r="T14" s="62"/>
      <c r="U14" s="62"/>
      <c r="V14" s="62"/>
      <c r="W14" s="62"/>
      <c r="X14" s="62"/>
      <c r="Y14" s="62"/>
      <c r="Z14" s="62"/>
      <c r="AA14" s="38"/>
      <c r="AB14" s="38"/>
      <c r="AC14" s="38"/>
      <c r="AD14" s="63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63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57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</row>
    <row r="15" spans="1:71" ht="14.25" customHeight="1">
      <c r="A15" s="32" t="s">
        <v>1</v>
      </c>
      <c r="B15" s="99" t="s">
        <v>48</v>
      </c>
      <c r="C15" s="100">
        <v>100</v>
      </c>
      <c r="D15" s="100">
        <v>100</v>
      </c>
      <c r="E15" s="100">
        <v>87</v>
      </c>
      <c r="F15" s="100">
        <v>87</v>
      </c>
      <c r="G15" s="7">
        <v>5</v>
      </c>
      <c r="H15" s="7">
        <v>5</v>
      </c>
      <c r="I15" s="7">
        <v>3.2</v>
      </c>
      <c r="J15" s="7">
        <v>3.2</v>
      </c>
      <c r="K15" s="7">
        <v>8.5</v>
      </c>
      <c r="L15" s="7">
        <v>8.5</v>
      </c>
      <c r="M15" s="101">
        <v>0.6</v>
      </c>
      <c r="N15" s="101">
        <v>0.6</v>
      </c>
      <c r="O15" s="9" t="s">
        <v>49</v>
      </c>
      <c r="P15" s="89"/>
      <c r="Q15" s="15"/>
      <c r="R15" s="15"/>
      <c r="S15" s="1"/>
      <c r="T15" s="13"/>
      <c r="U15" s="12"/>
      <c r="V15" s="12"/>
      <c r="W15" s="12"/>
      <c r="X15" s="12"/>
      <c r="Y15" s="12"/>
      <c r="Z15" s="12"/>
      <c r="AA15" s="13"/>
      <c r="AB15" s="13"/>
      <c r="AC15" s="15"/>
      <c r="AD15" s="82"/>
      <c r="AE15" s="1"/>
      <c r="AF15" s="1"/>
      <c r="AG15" s="1"/>
      <c r="AH15" s="1"/>
      <c r="AI15" s="12"/>
      <c r="AJ15" s="12"/>
      <c r="AK15" s="12"/>
      <c r="AL15" s="12"/>
      <c r="AM15" s="12"/>
      <c r="AN15" s="12"/>
      <c r="AO15" s="13"/>
      <c r="AP15" s="13"/>
      <c r="AQ15" s="15"/>
      <c r="AR15" s="56"/>
      <c r="AS15" s="15"/>
      <c r="AT15" s="15"/>
      <c r="AU15" s="12"/>
      <c r="AV15" s="12"/>
      <c r="AW15" s="12"/>
      <c r="AX15" s="12"/>
      <c r="AY15" s="12"/>
      <c r="AZ15" s="12"/>
      <c r="BA15" s="12"/>
      <c r="BB15" s="12"/>
      <c r="BC15" s="13"/>
      <c r="BD15" s="13"/>
      <c r="BE15" s="15"/>
      <c r="BF15" s="56"/>
      <c r="BG15" s="1"/>
      <c r="BH15" s="15"/>
      <c r="BI15" s="12"/>
      <c r="BJ15" s="12"/>
      <c r="BK15" s="12"/>
      <c r="BL15" s="12"/>
      <c r="BM15" s="12"/>
      <c r="BN15" s="12"/>
      <c r="BO15" s="12"/>
      <c r="BP15" s="12"/>
      <c r="BQ15" s="13"/>
      <c r="BR15" s="13"/>
      <c r="BS15" s="15"/>
    </row>
    <row r="16" spans="1:71" ht="13.5" thickBot="1">
      <c r="A16" s="39"/>
      <c r="B16" s="98"/>
      <c r="C16" s="36">
        <f aca="true" t="shared" si="1" ref="C16:N16">C15</f>
        <v>100</v>
      </c>
      <c r="D16" s="36">
        <f t="shared" si="1"/>
        <v>100</v>
      </c>
      <c r="E16" s="36">
        <f t="shared" si="1"/>
        <v>87</v>
      </c>
      <c r="F16" s="36">
        <f t="shared" si="1"/>
        <v>87</v>
      </c>
      <c r="G16" s="36">
        <f t="shared" si="1"/>
        <v>5</v>
      </c>
      <c r="H16" s="36">
        <f t="shared" si="1"/>
        <v>5</v>
      </c>
      <c r="I16" s="36">
        <f t="shared" si="1"/>
        <v>3.2</v>
      </c>
      <c r="J16" s="36">
        <f t="shared" si="1"/>
        <v>3.2</v>
      </c>
      <c r="K16" s="36">
        <f t="shared" si="1"/>
        <v>8.5</v>
      </c>
      <c r="L16" s="36">
        <f t="shared" si="1"/>
        <v>8.5</v>
      </c>
      <c r="M16" s="36">
        <f t="shared" si="1"/>
        <v>0.6</v>
      </c>
      <c r="N16" s="36">
        <f t="shared" si="1"/>
        <v>0.6</v>
      </c>
      <c r="O16" s="37"/>
      <c r="P16" s="90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62"/>
      <c r="AB16" s="62"/>
      <c r="AC16" s="38"/>
      <c r="AD16" s="63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63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57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</row>
    <row r="17" spans="1:71" ht="25.5">
      <c r="A17" s="32" t="s">
        <v>2</v>
      </c>
      <c r="B17" s="24" t="s">
        <v>26</v>
      </c>
      <c r="C17" s="6">
        <v>45</v>
      </c>
      <c r="D17" s="6">
        <v>60</v>
      </c>
      <c r="E17" s="6">
        <v>27</v>
      </c>
      <c r="F17" s="6">
        <v>36</v>
      </c>
      <c r="G17" s="7">
        <v>0.387</v>
      </c>
      <c r="H17" s="7">
        <v>0.516</v>
      </c>
      <c r="I17" s="7">
        <v>2.3</v>
      </c>
      <c r="J17" s="7">
        <v>3.06</v>
      </c>
      <c r="K17" s="7">
        <v>1.17</v>
      </c>
      <c r="L17" s="7">
        <v>1.56</v>
      </c>
      <c r="M17" s="6">
        <v>2.5</v>
      </c>
      <c r="N17" s="6">
        <v>3.33</v>
      </c>
      <c r="O17" s="8" t="s">
        <v>42</v>
      </c>
      <c r="P17" s="35"/>
      <c r="Q17" s="1"/>
      <c r="R17" s="1"/>
      <c r="S17" s="1"/>
      <c r="T17" s="12"/>
      <c r="U17" s="12"/>
      <c r="V17" s="12"/>
      <c r="W17" s="12"/>
      <c r="X17" s="12"/>
      <c r="Y17" s="12"/>
      <c r="Z17" s="12"/>
      <c r="AA17" s="13"/>
      <c r="AB17" s="13"/>
      <c r="AC17" s="1"/>
      <c r="AD17" s="29"/>
      <c r="AE17" s="1"/>
      <c r="AF17" s="1"/>
      <c r="AG17" s="1"/>
      <c r="AH17" s="1"/>
      <c r="AI17" s="12"/>
      <c r="AJ17" s="12"/>
      <c r="AK17" s="12"/>
      <c r="AL17" s="12"/>
      <c r="AM17" s="12"/>
      <c r="AN17" s="12"/>
      <c r="AO17" s="1"/>
      <c r="AP17" s="1"/>
      <c r="AQ17" s="1"/>
      <c r="AR17" s="56"/>
      <c r="AS17" s="1"/>
      <c r="AT17" s="1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"/>
      <c r="BF17" s="56"/>
      <c r="BG17" s="1"/>
      <c r="BH17" s="1"/>
      <c r="BI17" s="1"/>
      <c r="BJ17" s="1"/>
      <c r="BK17" s="12"/>
      <c r="BL17" s="12"/>
      <c r="BM17" s="12"/>
      <c r="BN17" s="1"/>
      <c r="BO17" s="1"/>
      <c r="BP17" s="1"/>
      <c r="BQ17" s="13"/>
      <c r="BR17" s="13"/>
      <c r="BS17" s="20"/>
    </row>
    <row r="18" spans="1:71" ht="24.75" customHeight="1">
      <c r="A18" s="33"/>
      <c r="B18" s="97" t="s">
        <v>27</v>
      </c>
      <c r="C18" s="10">
        <v>170</v>
      </c>
      <c r="D18" s="10">
        <v>250</v>
      </c>
      <c r="E18" s="10">
        <v>43</v>
      </c>
      <c r="F18" s="10">
        <v>55</v>
      </c>
      <c r="G18" s="102">
        <v>0.82</v>
      </c>
      <c r="H18" s="102">
        <v>1.06</v>
      </c>
      <c r="I18" s="102">
        <v>1.77</v>
      </c>
      <c r="J18" s="102">
        <v>2.22</v>
      </c>
      <c r="K18" s="102">
        <v>5.97</v>
      </c>
      <c r="L18" s="102">
        <v>7.7</v>
      </c>
      <c r="M18" s="16">
        <v>3.91</v>
      </c>
      <c r="N18" s="16">
        <v>5.06</v>
      </c>
      <c r="O18" s="14" t="s">
        <v>28</v>
      </c>
      <c r="P18" s="35"/>
      <c r="Q18" s="1"/>
      <c r="R18" s="15"/>
      <c r="S18" s="1"/>
      <c r="T18" s="1"/>
      <c r="U18" s="1"/>
      <c r="V18" s="1"/>
      <c r="W18" s="1"/>
      <c r="X18" s="1"/>
      <c r="Y18" s="1"/>
      <c r="Z18" s="1"/>
      <c r="AA18" s="15"/>
      <c r="AB18" s="15"/>
      <c r="AC18" s="1"/>
      <c r="AD18" s="27"/>
      <c r="AE18" s="1"/>
      <c r="AF18" s="1"/>
      <c r="AG18" s="1"/>
      <c r="AH18" s="1"/>
      <c r="AI18" s="12"/>
      <c r="AJ18" s="12"/>
      <c r="AK18" s="12"/>
      <c r="AL18" s="12"/>
      <c r="AM18" s="12"/>
      <c r="AN18" s="12"/>
      <c r="AO18" s="13"/>
      <c r="AP18" s="13"/>
      <c r="AQ18" s="1"/>
      <c r="AR18" s="56"/>
      <c r="AS18" s="1"/>
      <c r="AT18" s="1"/>
      <c r="AU18" s="1"/>
      <c r="AV18" s="1"/>
      <c r="AW18" s="12"/>
      <c r="AX18" s="12"/>
      <c r="AY18" s="12"/>
      <c r="AZ18" s="12"/>
      <c r="BA18" s="12"/>
      <c r="BB18" s="12"/>
      <c r="BC18" s="13"/>
      <c r="BD18" s="13"/>
      <c r="BE18" s="1"/>
      <c r="BF18" s="56"/>
      <c r="BG18" s="1"/>
      <c r="BH18" s="1"/>
      <c r="BI18" s="12"/>
      <c r="BJ18" s="12"/>
      <c r="BK18" s="1"/>
      <c r="BL18" s="1"/>
      <c r="BM18" s="1"/>
      <c r="BN18" s="1"/>
      <c r="BO18" s="1"/>
      <c r="BP18" s="1"/>
      <c r="BQ18" s="13"/>
      <c r="BR18" s="13"/>
      <c r="BS18" s="20"/>
    </row>
    <row r="19" spans="1:71" ht="27.75" customHeight="1">
      <c r="A19" s="33"/>
      <c r="B19" s="97" t="s">
        <v>47</v>
      </c>
      <c r="C19" s="103">
        <v>150</v>
      </c>
      <c r="D19" s="103">
        <v>200</v>
      </c>
      <c r="E19" s="103">
        <v>217</v>
      </c>
      <c r="F19" s="103">
        <v>301</v>
      </c>
      <c r="G19" s="1">
        <v>12.4</v>
      </c>
      <c r="H19" s="1">
        <v>16.1</v>
      </c>
      <c r="I19" s="1">
        <v>13.8</v>
      </c>
      <c r="J19" s="1">
        <v>19</v>
      </c>
      <c r="K19" s="1">
        <v>10.5</v>
      </c>
      <c r="L19" s="1">
        <v>16.3</v>
      </c>
      <c r="M19" s="1">
        <v>7.73</v>
      </c>
      <c r="N19" s="104">
        <v>11.96</v>
      </c>
      <c r="O19" s="14" t="s">
        <v>43</v>
      </c>
      <c r="P19" s="91"/>
      <c r="Q19" s="1"/>
      <c r="R19" s="1"/>
      <c r="S19" s="1"/>
      <c r="T19" s="12"/>
      <c r="U19" s="12"/>
      <c r="V19" s="12"/>
      <c r="W19" s="12"/>
      <c r="X19" s="12"/>
      <c r="Y19" s="12"/>
      <c r="Z19" s="12"/>
      <c r="AA19" s="15"/>
      <c r="AB19" s="15"/>
      <c r="AC19" s="1"/>
      <c r="AD19" s="27"/>
      <c r="AE19" s="1"/>
      <c r="AF19" s="1"/>
      <c r="AG19" s="12"/>
      <c r="AH19" s="12"/>
      <c r="AI19" s="1"/>
      <c r="AJ19" s="1"/>
      <c r="AK19" s="1"/>
      <c r="AL19" s="1"/>
      <c r="AM19" s="1"/>
      <c r="AN19" s="1"/>
      <c r="AR19" s="56"/>
      <c r="AS19" s="1"/>
      <c r="AT19" s="1"/>
      <c r="AU19" s="12"/>
      <c r="AV19" s="12"/>
      <c r="AW19" s="1"/>
      <c r="AX19" s="1"/>
      <c r="AY19" s="1"/>
      <c r="AZ19" s="1"/>
      <c r="BA19" s="1"/>
      <c r="BB19" s="1"/>
      <c r="BF19" s="56"/>
      <c r="BG19" s="1"/>
      <c r="BH19" s="1"/>
      <c r="BI19" s="1"/>
      <c r="BJ19" s="1"/>
      <c r="BK19" s="12"/>
      <c r="BL19" s="12"/>
      <c r="BM19" s="12"/>
      <c r="BN19" s="12"/>
      <c r="BO19" s="12"/>
      <c r="BP19" s="12"/>
      <c r="BQ19" s="1"/>
      <c r="BR19" s="1"/>
      <c r="BS19" s="20"/>
    </row>
    <row r="20" spans="1:71" ht="12.75">
      <c r="A20" s="33"/>
      <c r="B20" s="97" t="s">
        <v>29</v>
      </c>
      <c r="C20" s="1">
        <v>150</v>
      </c>
      <c r="D20" s="1">
        <v>200</v>
      </c>
      <c r="E20" s="1">
        <v>38.5</v>
      </c>
      <c r="F20" s="1">
        <v>49.5</v>
      </c>
      <c r="G20" s="12">
        <v>0.17</v>
      </c>
      <c r="H20" s="12">
        <v>0.23</v>
      </c>
      <c r="I20" s="12">
        <v>0</v>
      </c>
      <c r="J20" s="12">
        <v>0</v>
      </c>
      <c r="K20" s="12">
        <v>9.45</v>
      </c>
      <c r="L20" s="12">
        <v>12.15</v>
      </c>
      <c r="M20" s="1">
        <v>0.36</v>
      </c>
      <c r="N20" s="1">
        <v>0.4</v>
      </c>
      <c r="O20" s="14" t="s">
        <v>44</v>
      </c>
      <c r="P20" s="34"/>
      <c r="Q20" s="1"/>
      <c r="R20" s="1"/>
      <c r="S20" s="1"/>
      <c r="T20" s="1"/>
      <c r="U20" s="20"/>
      <c r="V20" s="20"/>
      <c r="W20" s="20"/>
      <c r="X20" s="20"/>
      <c r="Y20" s="20"/>
      <c r="Z20" s="20"/>
      <c r="AA20" s="12"/>
      <c r="AB20" s="12"/>
      <c r="AC20" s="1"/>
      <c r="AD20" s="27"/>
      <c r="AE20" s="48"/>
      <c r="AF20" s="48"/>
      <c r="AG20" s="48"/>
      <c r="AH20" s="48"/>
      <c r="AI20" s="1"/>
      <c r="AJ20" s="1"/>
      <c r="AK20" s="1"/>
      <c r="AL20" s="1"/>
      <c r="AM20" s="1"/>
      <c r="AN20" s="1"/>
      <c r="AO20" s="1"/>
      <c r="AP20" s="12"/>
      <c r="AQ20" s="1"/>
      <c r="AR20" s="56"/>
      <c r="AS20" s="1"/>
      <c r="AT20" s="1"/>
      <c r="AU20" s="1"/>
      <c r="AV20" s="1"/>
      <c r="AW20" s="20"/>
      <c r="AX20" s="20"/>
      <c r="AY20" s="20"/>
      <c r="AZ20" s="20"/>
      <c r="BA20" s="20"/>
      <c r="BB20" s="20"/>
      <c r="BC20" s="13"/>
      <c r="BD20" s="13"/>
      <c r="BE20" s="1"/>
      <c r="BF20" s="56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1"/>
    </row>
    <row r="21" spans="1:70" ht="12.75">
      <c r="A21" s="33"/>
      <c r="B21" s="97" t="s">
        <v>30</v>
      </c>
      <c r="C21" s="1">
        <v>40</v>
      </c>
      <c r="D21" s="1">
        <v>50</v>
      </c>
      <c r="E21" s="1">
        <v>84</v>
      </c>
      <c r="F21" s="1">
        <v>105</v>
      </c>
      <c r="G21" s="1">
        <v>2.8</v>
      </c>
      <c r="H21" s="1">
        <v>3.5</v>
      </c>
      <c r="I21" s="1">
        <v>0.4</v>
      </c>
      <c r="J21" s="1">
        <v>0.5</v>
      </c>
      <c r="K21" s="1">
        <v>17.6</v>
      </c>
      <c r="L21" s="1">
        <v>22</v>
      </c>
      <c r="M21" s="1">
        <v>1.01</v>
      </c>
      <c r="N21" s="1">
        <v>1.26</v>
      </c>
      <c r="O21" s="14" t="s">
        <v>45</v>
      </c>
      <c r="P21" s="91"/>
      <c r="Q21" s="1"/>
      <c r="R21" s="1"/>
      <c r="S21" s="1"/>
      <c r="T21" s="12"/>
      <c r="U21" s="12"/>
      <c r="V21" s="12"/>
      <c r="W21" s="12"/>
      <c r="X21" s="12"/>
      <c r="Y21" s="12"/>
      <c r="Z21" s="12"/>
      <c r="AA21" s="13"/>
      <c r="AB21" s="13"/>
      <c r="AC21" s="1"/>
      <c r="AD21" s="27"/>
      <c r="AE21" s="1"/>
      <c r="AF21" s="1"/>
      <c r="AG21" s="1"/>
      <c r="AH21" s="12"/>
      <c r="AI21" s="12"/>
      <c r="AJ21" s="12"/>
      <c r="AK21" s="12"/>
      <c r="AL21" s="12"/>
      <c r="AM21" s="12"/>
      <c r="AN21" s="12"/>
      <c r="AO21" s="13"/>
      <c r="AP21" s="13"/>
      <c r="AQ21" s="1"/>
      <c r="AR21" s="56"/>
      <c r="AS21" s="1"/>
      <c r="AT21" s="1"/>
      <c r="AU21" s="12"/>
      <c r="AV21" s="12"/>
      <c r="AW21" s="1"/>
      <c r="AX21" s="1"/>
      <c r="AY21" s="1"/>
      <c r="AZ21" s="1"/>
      <c r="BA21" s="1"/>
      <c r="BB21" s="1"/>
      <c r="BC21" s="13"/>
      <c r="BD21" s="13"/>
      <c r="BE21" s="1"/>
      <c r="BF21" s="56"/>
      <c r="BG21" s="20"/>
      <c r="BH21" s="20"/>
      <c r="BI21" s="20"/>
      <c r="BJ21" s="20"/>
      <c r="BK21" s="1"/>
      <c r="BL21" s="1"/>
      <c r="BM21" s="1"/>
      <c r="BN21" s="1"/>
      <c r="BO21" s="1"/>
      <c r="BP21" s="1"/>
      <c r="BQ21" s="20"/>
      <c r="BR21" s="20"/>
    </row>
    <row r="22" spans="1:71" s="38" customFormat="1" ht="12.75">
      <c r="A22" s="33"/>
      <c r="B22" s="105"/>
      <c r="C22" s="1"/>
      <c r="D22" s="1"/>
      <c r="E22" s="1"/>
      <c r="F22" s="12"/>
      <c r="G22" s="12"/>
      <c r="H22" s="12"/>
      <c r="I22" s="12"/>
      <c r="J22" s="12"/>
      <c r="K22" s="12"/>
      <c r="L22" s="12"/>
      <c r="M22" s="13"/>
      <c r="N22" s="13"/>
      <c r="O22" s="14"/>
      <c r="P22" s="4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7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30"/>
      <c r="AS22" s="1"/>
      <c r="AT22" s="1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"/>
      <c r="BF22" s="56"/>
      <c r="BG22" s="1"/>
      <c r="BH22" s="1"/>
      <c r="BI22" s="1"/>
      <c r="BJ22" s="12"/>
      <c r="BK22" s="12"/>
      <c r="BL22" s="12"/>
      <c r="BM22" s="12"/>
      <c r="BN22" s="12"/>
      <c r="BO22" s="12"/>
      <c r="BP22" s="12"/>
      <c r="BQ22" s="13"/>
      <c r="BR22" s="13"/>
      <c r="BS22" s="20"/>
    </row>
    <row r="23" spans="1:71" ht="12.75" customHeight="1">
      <c r="A23" s="33"/>
      <c r="B23" s="10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2"/>
      <c r="P23" s="1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56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56"/>
      <c r="AS23" s="1"/>
      <c r="AT23" s="1"/>
      <c r="AU23" s="1"/>
      <c r="AV23" s="1"/>
      <c r="AW23" s="12"/>
      <c r="AX23" s="12"/>
      <c r="AY23" s="12"/>
      <c r="AZ23" s="12"/>
      <c r="BA23" s="12"/>
      <c r="BB23" s="12"/>
      <c r="BC23" s="13"/>
      <c r="BD23" s="13"/>
      <c r="BE23" s="1"/>
      <c r="BF23" s="56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20"/>
    </row>
    <row r="24" spans="1:70" ht="12.75">
      <c r="A24" s="33"/>
      <c r="B24" s="105"/>
      <c r="C24" s="1"/>
      <c r="D24" s="1"/>
      <c r="E24" s="1"/>
      <c r="F24" s="1"/>
      <c r="G24" s="20"/>
      <c r="H24" s="20"/>
      <c r="I24" s="20"/>
      <c r="J24" s="20"/>
      <c r="K24" s="20"/>
      <c r="L24" s="20"/>
      <c r="M24" s="13"/>
      <c r="N24" s="13"/>
      <c r="O24" s="14"/>
      <c r="P24" s="35"/>
      <c r="Q24" s="1"/>
      <c r="R24" s="1"/>
      <c r="S24" s="1"/>
      <c r="T24" s="1"/>
      <c r="U24" s="20"/>
      <c r="V24" s="20"/>
      <c r="W24" s="20"/>
      <c r="X24" s="20"/>
      <c r="Y24" s="20"/>
      <c r="Z24" s="20"/>
      <c r="AA24" s="13"/>
      <c r="AB24" s="13"/>
      <c r="AC24" s="1"/>
      <c r="AD24" s="56"/>
      <c r="AE24" s="1"/>
      <c r="AF24" s="1"/>
      <c r="AG24" s="1"/>
      <c r="AH24" s="1"/>
      <c r="AI24" s="20"/>
      <c r="AJ24" s="20"/>
      <c r="AK24" s="20"/>
      <c r="AL24" s="20"/>
      <c r="AM24" s="20"/>
      <c r="AN24" s="20"/>
      <c r="AO24" s="13"/>
      <c r="AP24" s="13"/>
      <c r="AQ24" s="1"/>
      <c r="AR24" s="56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3"/>
      <c r="BD24" s="13"/>
      <c r="BE24" s="1"/>
      <c r="BK24" s="20"/>
      <c r="BL24" s="20"/>
      <c r="BM24" s="20"/>
      <c r="BN24" s="20"/>
      <c r="BO24" s="20"/>
      <c r="BP24" s="20"/>
      <c r="BQ24" s="21"/>
      <c r="BR24" s="21"/>
    </row>
    <row r="25" spans="1:70" s="1" customFormat="1" ht="12.75">
      <c r="A25" s="33"/>
      <c r="B25" s="25"/>
      <c r="G25" s="18"/>
      <c r="H25" s="18"/>
      <c r="I25" s="18"/>
      <c r="J25" s="18"/>
      <c r="K25" s="18"/>
      <c r="L25" s="18"/>
      <c r="M25" s="13"/>
      <c r="N25" s="13"/>
      <c r="O25" s="14"/>
      <c r="P25" s="92"/>
      <c r="Q25" s="23"/>
      <c r="R25" s="23"/>
      <c r="S25" s="23"/>
      <c r="T25" s="23"/>
      <c r="U25" s="18"/>
      <c r="V25" s="18"/>
      <c r="W25" s="18"/>
      <c r="X25" s="18"/>
      <c r="Y25" s="18"/>
      <c r="Z25" s="18"/>
      <c r="AA25" s="23"/>
      <c r="AB25" s="23"/>
      <c r="AC25" s="18"/>
      <c r="AD25" s="29"/>
      <c r="AI25" s="18"/>
      <c r="AJ25" s="18"/>
      <c r="AK25" s="18"/>
      <c r="AL25" s="18"/>
      <c r="AM25" s="18"/>
      <c r="AN25" s="18"/>
      <c r="AO25" s="13"/>
      <c r="AP25" s="13"/>
      <c r="AR25" s="27"/>
      <c r="AS25" s="20"/>
      <c r="AT25" s="20"/>
      <c r="AU25" s="20"/>
      <c r="AV25" s="20"/>
      <c r="AW25" s="18"/>
      <c r="AX25" s="18"/>
      <c r="AY25" s="18"/>
      <c r="AZ25" s="18"/>
      <c r="BA25" s="18"/>
      <c r="BB25" s="18"/>
      <c r="BC25" s="13"/>
      <c r="BD25" s="13"/>
      <c r="BF25" s="29"/>
      <c r="BH25" s="15"/>
      <c r="BK25" s="18"/>
      <c r="BL25" s="18"/>
      <c r="BM25" s="18"/>
      <c r="BN25" s="18"/>
      <c r="BO25" s="18"/>
      <c r="BP25" s="18"/>
      <c r="BQ25" s="13"/>
      <c r="BR25" s="13"/>
    </row>
    <row r="26" spans="1:71" s="1" customFormat="1" ht="13.5" thickBot="1">
      <c r="A26" s="39"/>
      <c r="B26" s="106"/>
      <c r="C26" s="40">
        <f aca="true" t="shared" si="2" ref="C26:N26">SUM(C17:C25)</f>
        <v>555</v>
      </c>
      <c r="D26" s="40">
        <f t="shared" si="2"/>
        <v>760</v>
      </c>
      <c r="E26" s="40">
        <f t="shared" si="2"/>
        <v>409.5</v>
      </c>
      <c r="F26" s="40">
        <f t="shared" si="2"/>
        <v>546.5</v>
      </c>
      <c r="G26" s="40">
        <f t="shared" si="2"/>
        <v>16.576999999999998</v>
      </c>
      <c r="H26" s="40">
        <f t="shared" si="2"/>
        <v>21.406000000000002</v>
      </c>
      <c r="I26" s="40">
        <f t="shared" si="2"/>
        <v>18.27</v>
      </c>
      <c r="J26" s="40">
        <f t="shared" si="2"/>
        <v>24.78</v>
      </c>
      <c r="K26" s="40">
        <f t="shared" si="2"/>
        <v>44.69</v>
      </c>
      <c r="L26" s="40">
        <f t="shared" si="2"/>
        <v>59.71</v>
      </c>
      <c r="M26" s="40">
        <f t="shared" si="2"/>
        <v>15.51</v>
      </c>
      <c r="N26" s="40">
        <f t="shared" si="2"/>
        <v>22.01</v>
      </c>
      <c r="O26" s="114"/>
      <c r="P26" s="90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50"/>
      <c r="AD26" s="83"/>
      <c r="AE26" s="38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38"/>
      <c r="AR26" s="84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84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38"/>
    </row>
    <row r="27" spans="1:71" s="38" customFormat="1" ht="12.75">
      <c r="A27" s="32" t="s">
        <v>3</v>
      </c>
      <c r="B27" s="107" t="s">
        <v>31</v>
      </c>
      <c r="C27" s="6">
        <v>45</v>
      </c>
      <c r="D27" s="6">
        <v>60</v>
      </c>
      <c r="E27" s="6">
        <v>106</v>
      </c>
      <c r="F27" s="6">
        <v>142</v>
      </c>
      <c r="G27" s="6">
        <v>4.32</v>
      </c>
      <c r="H27" s="6">
        <v>5.76</v>
      </c>
      <c r="I27" s="6">
        <v>9.13</v>
      </c>
      <c r="J27" s="6">
        <v>12.18</v>
      </c>
      <c r="K27" s="6">
        <v>1.71</v>
      </c>
      <c r="L27" s="6">
        <v>2.28</v>
      </c>
      <c r="M27" s="108">
        <v>1.4</v>
      </c>
      <c r="N27" s="108">
        <v>1.86</v>
      </c>
      <c r="O27" s="8" t="s">
        <v>32</v>
      </c>
      <c r="P27" s="91"/>
      <c r="Q27" s="1"/>
      <c r="R27" s="1"/>
      <c r="S27" s="1"/>
      <c r="T27" s="12"/>
      <c r="U27" s="1"/>
      <c r="V27" s="1"/>
      <c r="W27" s="1"/>
      <c r="X27" s="1"/>
      <c r="Y27" s="1"/>
      <c r="Z27" s="1"/>
      <c r="AA27" s="13"/>
      <c r="AB27" s="13"/>
      <c r="AC27" s="5"/>
      <c r="AD27" s="27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5"/>
      <c r="AP27" s="15"/>
      <c r="AQ27" s="1"/>
      <c r="AR27" s="30"/>
      <c r="AS27" s="1"/>
      <c r="AT27" s="1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"/>
      <c r="BF27" s="60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s="19" customFormat="1" ht="12.75">
      <c r="A28" s="33"/>
      <c r="B28" s="97" t="s">
        <v>33</v>
      </c>
      <c r="C28" s="1">
        <v>130</v>
      </c>
      <c r="D28" s="1">
        <v>150</v>
      </c>
      <c r="E28" s="1">
        <v>120</v>
      </c>
      <c r="F28" s="1">
        <v>138</v>
      </c>
      <c r="G28" s="12">
        <v>2.73</v>
      </c>
      <c r="H28" s="12">
        <v>3.15</v>
      </c>
      <c r="I28" s="12">
        <v>5.72</v>
      </c>
      <c r="J28" s="12">
        <v>6.6</v>
      </c>
      <c r="K28" s="12">
        <v>14.17</v>
      </c>
      <c r="L28" s="12">
        <v>16.35</v>
      </c>
      <c r="M28" s="15">
        <v>4.42</v>
      </c>
      <c r="N28" s="15">
        <v>6.12</v>
      </c>
      <c r="O28" s="14" t="s">
        <v>34</v>
      </c>
      <c r="P28" s="91"/>
      <c r="Q28" s="1"/>
      <c r="R28" s="1"/>
      <c r="S28" s="1"/>
      <c r="T28" s="1"/>
      <c r="U28" s="12"/>
      <c r="V28" s="12"/>
      <c r="W28" s="12"/>
      <c r="X28" s="12"/>
      <c r="Y28" s="12"/>
      <c r="Z28" s="12"/>
      <c r="AA28" s="13"/>
      <c r="AB28" s="13"/>
      <c r="AC28" s="1"/>
      <c r="AD28" s="27"/>
      <c r="AE28" s="1"/>
      <c r="AF28" s="1"/>
      <c r="AG28" s="1"/>
      <c r="AH28" s="1"/>
      <c r="AI28" s="12"/>
      <c r="AJ28" s="12"/>
      <c r="AK28" s="12"/>
      <c r="AL28" s="12"/>
      <c r="AM28" s="12"/>
      <c r="AN28" s="12"/>
      <c r="AO28" s="15"/>
      <c r="AP28" s="15"/>
      <c r="AQ28" s="1"/>
      <c r="AR28" s="56"/>
      <c r="AS28" s="1"/>
      <c r="AT28" s="1"/>
      <c r="AU28" s="1"/>
      <c r="AV28" s="1"/>
      <c r="AW28" s="12"/>
      <c r="AX28" s="12"/>
      <c r="AY28" s="12"/>
      <c r="AZ28" s="12"/>
      <c r="BA28" s="12"/>
      <c r="BB28" s="12"/>
      <c r="BC28" s="1"/>
      <c r="BD28" s="1"/>
      <c r="BE28" s="1"/>
      <c r="BF28" s="56"/>
      <c r="BG28" s="1"/>
      <c r="BH28" s="1"/>
      <c r="BI28" s="1"/>
      <c r="BJ28" s="1"/>
      <c r="BK28" s="12"/>
      <c r="BL28" s="12"/>
      <c r="BM28" s="12"/>
      <c r="BN28" s="12"/>
      <c r="BO28" s="12"/>
      <c r="BP28" s="12"/>
      <c r="BQ28" s="1"/>
      <c r="BR28" s="1"/>
      <c r="BS28" s="1"/>
    </row>
    <row r="29" spans="1:71" s="19" customFormat="1" ht="25.5">
      <c r="A29" s="33"/>
      <c r="B29" s="97" t="s">
        <v>35</v>
      </c>
      <c r="C29" s="1">
        <v>180</v>
      </c>
      <c r="D29" s="1">
        <v>200</v>
      </c>
      <c r="E29" s="1">
        <v>41</v>
      </c>
      <c r="F29" s="1">
        <v>46</v>
      </c>
      <c r="G29" s="12">
        <v>0.1</v>
      </c>
      <c r="H29" s="12">
        <v>0.13</v>
      </c>
      <c r="I29" s="12">
        <v>0</v>
      </c>
      <c r="J29" s="12">
        <v>0</v>
      </c>
      <c r="K29" s="12">
        <v>15.2</v>
      </c>
      <c r="L29" s="12">
        <v>20.6</v>
      </c>
      <c r="M29" s="13">
        <v>2.83</v>
      </c>
      <c r="N29" s="13">
        <v>3.14</v>
      </c>
      <c r="O29" s="109" t="s">
        <v>46</v>
      </c>
      <c r="P29" s="91"/>
      <c r="Q29" s="1"/>
      <c r="R29" s="1"/>
      <c r="S29" s="12"/>
      <c r="T29" s="12"/>
      <c r="U29" s="12"/>
      <c r="V29" s="12"/>
      <c r="W29" s="12"/>
      <c r="X29" s="12"/>
      <c r="Y29" s="12"/>
      <c r="Z29" s="12"/>
      <c r="AA29" s="13"/>
      <c r="AB29" s="13"/>
      <c r="AC29" s="1"/>
      <c r="AD29" s="27"/>
      <c r="AE29" s="1"/>
      <c r="AF29" s="1"/>
      <c r="AG29" s="12"/>
      <c r="AH29" s="12"/>
      <c r="AI29" s="12"/>
      <c r="AJ29" s="12"/>
      <c r="AK29" s="12"/>
      <c r="AL29" s="12"/>
      <c r="AM29" s="12"/>
      <c r="AN29" s="12"/>
      <c r="AO29" s="13"/>
      <c r="AP29" s="13"/>
      <c r="AQ29" s="1"/>
      <c r="AR29" s="56"/>
      <c r="AS29" s="1"/>
      <c r="AT29" s="1"/>
      <c r="AU29" s="12"/>
      <c r="AV29" s="12"/>
      <c r="AW29" s="12"/>
      <c r="AX29" s="12"/>
      <c r="AY29" s="12"/>
      <c r="AZ29" s="12"/>
      <c r="BA29" s="12"/>
      <c r="BB29" s="12"/>
      <c r="BC29" s="13"/>
      <c r="BD29" s="13"/>
      <c r="BE29" s="1"/>
      <c r="BF29" s="56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3"/>
      <c r="BR29" s="13"/>
      <c r="BS29" s="1"/>
    </row>
    <row r="30" spans="1:71" s="3" customFormat="1" ht="13.5" customHeight="1">
      <c r="A30" s="33"/>
      <c r="B30" s="97" t="s">
        <v>36</v>
      </c>
      <c r="C30" s="1">
        <v>30</v>
      </c>
      <c r="D30" s="1">
        <v>40</v>
      </c>
      <c r="E30" s="1">
        <v>104.8</v>
      </c>
      <c r="F30" s="1">
        <v>78.6</v>
      </c>
      <c r="G30" s="12">
        <v>2.25</v>
      </c>
      <c r="H30" s="12">
        <v>3</v>
      </c>
      <c r="I30" s="12">
        <v>0.87</v>
      </c>
      <c r="J30" s="12">
        <v>1.16</v>
      </c>
      <c r="K30" s="12">
        <v>15.42</v>
      </c>
      <c r="L30" s="12">
        <v>20.56</v>
      </c>
      <c r="M30" s="13">
        <v>0.86</v>
      </c>
      <c r="N30" s="13">
        <v>1.33</v>
      </c>
      <c r="O30" s="14" t="s">
        <v>39</v>
      </c>
      <c r="P30" s="87"/>
      <c r="Q30" s="1"/>
      <c r="R30" s="1"/>
      <c r="S30" s="1"/>
      <c r="T30" s="1"/>
      <c r="U30" s="12"/>
      <c r="V30" s="12"/>
      <c r="W30" s="12"/>
      <c r="X30" s="12"/>
      <c r="Y30" s="12"/>
      <c r="Z30" s="12"/>
      <c r="AA30" s="13"/>
      <c r="AB30" s="13"/>
      <c r="AC30" s="1"/>
      <c r="AD30" s="27"/>
      <c r="AE30" s="1"/>
      <c r="AF30" s="1"/>
      <c r="AG30" s="1"/>
      <c r="AH30" s="1"/>
      <c r="AI30" s="12"/>
      <c r="AJ30" s="12"/>
      <c r="AK30" s="12"/>
      <c r="AL30" s="12"/>
      <c r="AM30" s="12"/>
      <c r="AN30" s="12"/>
      <c r="AO30" s="13"/>
      <c r="AP30" s="13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48"/>
      <c r="BG30" s="1"/>
      <c r="BH30" s="1"/>
      <c r="BI30" s="1"/>
      <c r="BJ30" s="1"/>
      <c r="BK30" s="12"/>
      <c r="BL30" s="12"/>
      <c r="BM30" s="12"/>
      <c r="BN30" s="12"/>
      <c r="BO30" s="12"/>
      <c r="BP30" s="12"/>
      <c r="BQ30" s="13"/>
      <c r="BR30" s="13"/>
      <c r="BS30" s="1"/>
    </row>
    <row r="31" spans="1:71" s="3" customFormat="1" ht="13.5" thickBot="1">
      <c r="A31" s="113"/>
      <c r="B31" s="110"/>
      <c r="C31" s="111">
        <f aca="true" t="shared" si="3" ref="C31:N31">SUM(C27:C30)</f>
        <v>385</v>
      </c>
      <c r="D31" s="111">
        <f t="shared" si="3"/>
        <v>450</v>
      </c>
      <c r="E31" s="111">
        <f t="shared" si="3"/>
        <v>371.8</v>
      </c>
      <c r="F31" s="111">
        <f t="shared" si="3"/>
        <v>404.6</v>
      </c>
      <c r="G31" s="111">
        <f t="shared" si="3"/>
        <v>9.4</v>
      </c>
      <c r="H31" s="111">
        <f t="shared" si="3"/>
        <v>12.040000000000001</v>
      </c>
      <c r="I31" s="111">
        <f t="shared" si="3"/>
        <v>15.72</v>
      </c>
      <c r="J31" s="111">
        <f t="shared" si="3"/>
        <v>19.94</v>
      </c>
      <c r="K31" s="111">
        <f t="shared" si="3"/>
        <v>46.5</v>
      </c>
      <c r="L31" s="111">
        <f t="shared" si="3"/>
        <v>59.790000000000006</v>
      </c>
      <c r="M31" s="111">
        <f t="shared" si="3"/>
        <v>9.51</v>
      </c>
      <c r="N31" s="111">
        <f t="shared" si="3"/>
        <v>12.450000000000001</v>
      </c>
      <c r="O31" s="112"/>
      <c r="P31" s="90"/>
      <c r="Q31" s="50"/>
      <c r="R31" s="50"/>
      <c r="S31" s="38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84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84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84"/>
      <c r="BG31" s="50"/>
      <c r="BH31" s="50"/>
      <c r="BI31" s="38"/>
      <c r="BJ31" s="38"/>
      <c r="BK31" s="38"/>
      <c r="BL31" s="38"/>
      <c r="BM31" s="38"/>
      <c r="BN31" s="38"/>
      <c r="BO31" s="38"/>
      <c r="BP31" s="38"/>
      <c r="BQ31" s="50"/>
      <c r="BR31" s="50"/>
      <c r="BS31" s="38"/>
    </row>
    <row r="32" spans="1:71" s="5" customFormat="1" ht="13.5" thickBot="1">
      <c r="A32" s="44" t="s">
        <v>21</v>
      </c>
      <c r="B32" s="45"/>
      <c r="C32" s="46">
        <f aca="true" t="shared" si="4" ref="C32:N32">C31+C26+C16+C14</f>
        <v>1383</v>
      </c>
      <c r="D32" s="46">
        <f t="shared" si="4"/>
        <v>1766</v>
      </c>
      <c r="E32" s="46">
        <f t="shared" si="4"/>
        <v>1341.21</v>
      </c>
      <c r="F32" s="46">
        <f t="shared" si="4"/>
        <v>1574.6399999999999</v>
      </c>
      <c r="G32" s="46">
        <f t="shared" si="4"/>
        <v>41.167</v>
      </c>
      <c r="H32" s="46">
        <f t="shared" si="4"/>
        <v>51.426</v>
      </c>
      <c r="I32" s="46">
        <f t="shared" si="4"/>
        <v>52.27</v>
      </c>
      <c r="J32" s="46">
        <f t="shared" si="4"/>
        <v>67.82</v>
      </c>
      <c r="K32" s="46">
        <f t="shared" si="4"/>
        <v>185.85000000000002</v>
      </c>
      <c r="L32" s="46">
        <f t="shared" si="4"/>
        <v>229.19</v>
      </c>
      <c r="M32" s="46">
        <f t="shared" si="4"/>
        <v>34.688</v>
      </c>
      <c r="N32" s="46">
        <f t="shared" si="4"/>
        <v>45.702</v>
      </c>
      <c r="O32" s="47"/>
      <c r="P32" s="93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66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66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66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19"/>
    </row>
    <row r="33" spans="1:71" s="1" customFormat="1" ht="12.75">
      <c r="A33" s="71"/>
      <c r="B33" s="71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80"/>
      <c r="P33" s="71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75"/>
      <c r="AD33" s="71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75"/>
      <c r="AR33" s="71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75"/>
      <c r="BF33" s="71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75"/>
    </row>
    <row r="34" spans="1:70" s="1" customFormat="1" ht="12.75">
      <c r="A34" s="54"/>
      <c r="B34" s="29"/>
      <c r="E34" s="13"/>
      <c r="F34" s="12"/>
      <c r="G34" s="12"/>
      <c r="H34" s="12"/>
      <c r="I34" s="12"/>
      <c r="J34" s="12"/>
      <c r="K34" s="12"/>
      <c r="L34" s="12"/>
      <c r="M34" s="13"/>
      <c r="N34" s="13"/>
      <c r="O34" s="81"/>
      <c r="P34" s="29"/>
      <c r="U34" s="12"/>
      <c r="V34" s="12"/>
      <c r="W34" s="12"/>
      <c r="X34" s="12"/>
      <c r="Y34" s="12"/>
      <c r="Z34" s="12"/>
      <c r="AA34" s="13"/>
      <c r="AB34" s="13"/>
      <c r="AD34" s="55"/>
      <c r="AG34" s="13"/>
      <c r="AH34" s="12"/>
      <c r="AI34" s="12"/>
      <c r="AJ34" s="12"/>
      <c r="AK34" s="12"/>
      <c r="AL34" s="12"/>
      <c r="AM34" s="12"/>
      <c r="AN34" s="12"/>
      <c r="AO34" s="13"/>
      <c r="AP34" s="13"/>
      <c r="AR34" s="56"/>
      <c r="AW34" s="12"/>
      <c r="AX34" s="12"/>
      <c r="AY34" s="12"/>
      <c r="AZ34" s="12"/>
      <c r="BA34" s="12"/>
      <c r="BB34" s="12"/>
      <c r="BC34" s="15"/>
      <c r="BD34" s="15"/>
      <c r="BF34" s="56"/>
      <c r="BI34" s="13"/>
      <c r="BJ34" s="12"/>
      <c r="BK34" s="12"/>
      <c r="BL34" s="12"/>
      <c r="BM34" s="12"/>
      <c r="BN34" s="12"/>
      <c r="BO34" s="12"/>
      <c r="BP34" s="12"/>
      <c r="BQ34" s="13"/>
      <c r="BR34" s="13"/>
    </row>
    <row r="35" spans="1:70" s="1" customFormat="1" ht="12.75">
      <c r="A35" s="54"/>
      <c r="B35" s="29"/>
      <c r="C35" s="15"/>
      <c r="M35" s="13"/>
      <c r="N35" s="13"/>
      <c r="O35" s="79"/>
      <c r="P35" s="29"/>
      <c r="U35" s="12"/>
      <c r="V35" s="12"/>
      <c r="W35" s="12"/>
      <c r="X35" s="12"/>
      <c r="Y35" s="12"/>
      <c r="Z35" s="12"/>
      <c r="AA35" s="13"/>
      <c r="AB35" s="13"/>
      <c r="AD35" s="29"/>
      <c r="AE35" s="15"/>
      <c r="AO35" s="13"/>
      <c r="AP35" s="13"/>
      <c r="AR35" s="56"/>
      <c r="AW35" s="12"/>
      <c r="AX35" s="12"/>
      <c r="AY35" s="12"/>
      <c r="AZ35" s="12"/>
      <c r="BA35" s="12"/>
      <c r="BB35" s="12"/>
      <c r="BC35" s="13"/>
      <c r="BD35" s="13"/>
      <c r="BF35" s="56"/>
      <c r="BG35" s="15"/>
      <c r="BQ35" s="13"/>
      <c r="BR35" s="13"/>
    </row>
    <row r="36" spans="1:70" s="1" customFormat="1" ht="12.75">
      <c r="A36" s="54"/>
      <c r="B36" s="29"/>
      <c r="C36" s="15"/>
      <c r="M36" s="13"/>
      <c r="N36" s="13"/>
      <c r="O36" s="79"/>
      <c r="P36" s="29"/>
      <c r="Q36" s="15"/>
      <c r="AA36" s="13"/>
      <c r="AB36" s="13"/>
      <c r="AD36" s="29"/>
      <c r="AE36" s="15"/>
      <c r="AO36" s="13"/>
      <c r="AP36" s="13"/>
      <c r="AR36" s="56"/>
      <c r="AS36" s="15"/>
      <c r="BC36" s="13"/>
      <c r="BD36" s="13"/>
      <c r="BF36" s="56"/>
      <c r="BG36" s="15"/>
      <c r="BQ36" s="13"/>
      <c r="BR36" s="13"/>
    </row>
    <row r="37" spans="1:70" s="1" customFormat="1" ht="12.75">
      <c r="A37" s="54"/>
      <c r="B37" s="29"/>
      <c r="C37" s="15"/>
      <c r="M37" s="13"/>
      <c r="N37" s="13"/>
      <c r="P37" s="29"/>
      <c r="Q37" s="15"/>
      <c r="AA37" s="13"/>
      <c r="AB37" s="13"/>
      <c r="AD37" s="29"/>
      <c r="AE37" s="15"/>
      <c r="AO37" s="13"/>
      <c r="AP37" s="13"/>
      <c r="AR37" s="56"/>
      <c r="AS37" s="15"/>
      <c r="BC37" s="13"/>
      <c r="BD37" s="13"/>
      <c r="BF37" s="56"/>
      <c r="BG37" s="15"/>
      <c r="BQ37" s="13"/>
      <c r="BR37" s="13"/>
    </row>
    <row r="38" spans="1:70" s="1" customFormat="1" ht="12.75">
      <c r="A38" s="54"/>
      <c r="B38" s="29"/>
      <c r="C38" s="15"/>
      <c r="M38" s="13"/>
      <c r="N38" s="13"/>
      <c r="P38" s="29"/>
      <c r="S38" s="12"/>
      <c r="T38" s="12"/>
      <c r="U38" s="12"/>
      <c r="V38" s="12"/>
      <c r="W38" s="12"/>
      <c r="X38" s="12"/>
      <c r="Y38" s="12"/>
      <c r="Z38" s="12"/>
      <c r="AA38" s="13"/>
      <c r="AB38" s="13"/>
      <c r="AD38" s="27"/>
      <c r="AI38" s="12"/>
      <c r="AJ38" s="12"/>
      <c r="AK38" s="12"/>
      <c r="AL38" s="12"/>
      <c r="AM38" s="12"/>
      <c r="AN38" s="12"/>
      <c r="AO38" s="13"/>
      <c r="AP38" s="13"/>
      <c r="AR38" s="56"/>
      <c r="AS38" s="13"/>
      <c r="AT38" s="13"/>
      <c r="AU38" s="12"/>
      <c r="AV38" s="12"/>
      <c r="AW38" s="12"/>
      <c r="AX38" s="12"/>
      <c r="AY38" s="12"/>
      <c r="AZ38" s="12"/>
      <c r="BA38" s="12"/>
      <c r="BB38" s="12"/>
      <c r="BC38" s="13"/>
      <c r="BD38" s="13"/>
      <c r="BF38" s="56"/>
      <c r="BI38" s="12"/>
      <c r="BJ38" s="12"/>
      <c r="BK38" s="12"/>
      <c r="BL38" s="12"/>
      <c r="BM38" s="12"/>
      <c r="BN38" s="12"/>
      <c r="BQ38" s="13"/>
      <c r="BR38" s="13"/>
    </row>
    <row r="39" spans="1:71" s="38" customFormat="1" ht="12.75">
      <c r="A39" s="54"/>
      <c r="B39" s="29"/>
      <c r="C39" s="1"/>
      <c r="D39" s="1"/>
      <c r="E39" s="12"/>
      <c r="F39" s="12"/>
      <c r="G39" s="12"/>
      <c r="H39" s="12"/>
      <c r="I39" s="12"/>
      <c r="J39" s="12"/>
      <c r="K39" s="12"/>
      <c r="L39" s="12"/>
      <c r="M39" s="13"/>
      <c r="N39" s="13"/>
      <c r="O39" s="1"/>
      <c r="P39" s="29"/>
      <c r="Q39" s="13"/>
      <c r="R39" s="13"/>
      <c r="S39" s="12"/>
      <c r="T39" s="12"/>
      <c r="U39" s="12"/>
      <c r="V39" s="12"/>
      <c r="W39" s="12"/>
      <c r="X39" s="12"/>
      <c r="Y39" s="12"/>
      <c r="Z39" s="12"/>
      <c r="AA39" s="13"/>
      <c r="AB39" s="13"/>
      <c r="AC39" s="1"/>
      <c r="AD39" s="1"/>
      <c r="AE39" s="1"/>
      <c r="AF39" s="1"/>
      <c r="AG39" s="1"/>
      <c r="AH39" s="1"/>
      <c r="AI39" s="12"/>
      <c r="AJ39" s="12"/>
      <c r="AK39" s="12"/>
      <c r="AL39" s="12"/>
      <c r="AM39" s="12"/>
      <c r="AN39" s="12"/>
      <c r="AO39" s="15"/>
      <c r="AP39" s="15"/>
      <c r="AQ39" s="1"/>
      <c r="AR39" s="29"/>
      <c r="AS39" s="1"/>
      <c r="AT39" s="15"/>
      <c r="AU39" s="12"/>
      <c r="AV39" s="1"/>
      <c r="AW39" s="12"/>
      <c r="AX39" s="12"/>
      <c r="AY39" s="12"/>
      <c r="AZ39" s="12"/>
      <c r="BA39" s="12"/>
      <c r="BB39" s="12"/>
      <c r="BC39" s="13"/>
      <c r="BD39" s="13"/>
      <c r="BE39" s="1"/>
      <c r="BF39" s="29"/>
      <c r="BG39" s="13"/>
      <c r="BH39" s="13"/>
      <c r="BI39" s="12"/>
      <c r="BJ39" s="12"/>
      <c r="BK39" s="12"/>
      <c r="BL39" s="12"/>
      <c r="BM39" s="12"/>
      <c r="BN39" s="12"/>
      <c r="BO39" s="12"/>
      <c r="BP39" s="12"/>
      <c r="BQ39" s="13"/>
      <c r="BR39" s="13"/>
      <c r="BS39" s="1"/>
    </row>
    <row r="40" spans="1:71" ht="12.75">
      <c r="A40" s="57"/>
      <c r="B40" s="57"/>
      <c r="C40" s="4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49"/>
      <c r="P40" s="57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15"/>
      <c r="AD40" s="5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57"/>
      <c r="AS40" s="49"/>
      <c r="AT40" s="49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49"/>
      <c r="BF40" s="5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</row>
    <row r="41" spans="1:71" s="38" customFormat="1" ht="12.75">
      <c r="A41" s="54"/>
      <c r="B41" s="59"/>
      <c r="C41" s="1"/>
      <c r="D41" s="13"/>
      <c r="E41" s="1"/>
      <c r="F41" s="1"/>
      <c r="G41" s="12"/>
      <c r="H41" s="12"/>
      <c r="I41" s="12"/>
      <c r="J41" s="12"/>
      <c r="K41" s="12"/>
      <c r="L41" s="12"/>
      <c r="M41" s="13"/>
      <c r="N41" s="13"/>
      <c r="O41" s="15"/>
      <c r="P41" s="29"/>
      <c r="Q41" s="1"/>
      <c r="R41" s="1"/>
      <c r="S41" s="1"/>
      <c r="T41" s="1"/>
      <c r="U41" s="12"/>
      <c r="V41" s="12"/>
      <c r="W41" s="12"/>
      <c r="X41" s="12"/>
      <c r="Y41" s="12"/>
      <c r="Z41" s="12"/>
      <c r="AA41" s="13"/>
      <c r="AB41" s="13"/>
      <c r="AC41" s="1"/>
      <c r="AD41" s="60"/>
      <c r="AE41" s="15"/>
      <c r="AF41" s="15"/>
      <c r="AG41" s="1"/>
      <c r="AH41" s="13"/>
      <c r="AI41" s="12"/>
      <c r="AJ41" s="12"/>
      <c r="AK41" s="12"/>
      <c r="AL41" s="12"/>
      <c r="AM41" s="12"/>
      <c r="AN41" s="12"/>
      <c r="AO41" s="13"/>
      <c r="AP41" s="13"/>
      <c r="AQ41" s="15"/>
      <c r="AR41" s="48"/>
      <c r="AS41" s="1"/>
      <c r="AT41" s="13"/>
      <c r="AU41" s="12"/>
      <c r="AV41" s="12"/>
      <c r="AW41" s="12"/>
      <c r="AX41" s="12"/>
      <c r="AY41" s="12"/>
      <c r="AZ41" s="12"/>
      <c r="BA41" s="12"/>
      <c r="BB41" s="12"/>
      <c r="BC41" s="13"/>
      <c r="BD41" s="13"/>
      <c r="BE41" s="15"/>
      <c r="BF41" s="60"/>
      <c r="BG41" s="15"/>
      <c r="BH41" s="15"/>
      <c r="BI41" s="1"/>
      <c r="BJ41" s="13"/>
      <c r="BK41" s="12"/>
      <c r="BL41" s="12"/>
      <c r="BM41" s="12"/>
      <c r="BN41" s="12"/>
      <c r="BO41" s="12"/>
      <c r="BP41" s="12"/>
      <c r="BQ41" s="13"/>
      <c r="BR41" s="13"/>
      <c r="BS41" s="15"/>
    </row>
    <row r="42" spans="1:71" ht="12.75">
      <c r="A42" s="57"/>
      <c r="B42" s="57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57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49"/>
      <c r="AD42" s="61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7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58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38"/>
    </row>
    <row r="43" spans="1:71" ht="12.75">
      <c r="A43" s="54"/>
      <c r="B43" s="29"/>
      <c r="C43" s="1"/>
      <c r="D43" s="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"/>
      <c r="P43" s="29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"/>
      <c r="AD43" s="56"/>
      <c r="AE43" s="1"/>
      <c r="AF43" s="1"/>
      <c r="AG43" s="1"/>
      <c r="AH43" s="1"/>
      <c r="AI43" s="12"/>
      <c r="AJ43" s="12"/>
      <c r="AK43" s="12"/>
      <c r="AL43" s="12"/>
      <c r="AM43" s="12"/>
      <c r="AN43" s="12"/>
      <c r="AO43" s="15"/>
      <c r="AP43" s="15"/>
      <c r="AQ43" s="1"/>
      <c r="AR43" s="56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13"/>
      <c r="BD43" s="13"/>
      <c r="BE43" s="1"/>
      <c r="BF43" s="60"/>
      <c r="BG43" s="20"/>
      <c r="BH43" s="20"/>
      <c r="BI43" s="20"/>
      <c r="BJ43" s="20"/>
      <c r="BK43" s="12"/>
      <c r="BL43" s="12"/>
      <c r="BM43" s="12"/>
      <c r="BN43" s="12"/>
      <c r="BO43" s="12"/>
      <c r="BP43" s="12"/>
      <c r="BQ43" s="20"/>
      <c r="BR43" s="20"/>
      <c r="BS43" s="1"/>
    </row>
    <row r="44" spans="1:71" ht="12.75">
      <c r="A44" s="54"/>
      <c r="B44" s="27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3"/>
      <c r="N44" s="15"/>
      <c r="O44" s="5"/>
      <c r="P44" s="29"/>
      <c r="Q44" s="1"/>
      <c r="R44" s="1"/>
      <c r="S44" s="1"/>
      <c r="T44" s="12"/>
      <c r="U44" s="12"/>
      <c r="V44" s="12"/>
      <c r="W44" s="12"/>
      <c r="X44" s="12"/>
      <c r="Y44" s="12"/>
      <c r="Z44" s="12"/>
      <c r="AA44" s="13"/>
      <c r="AB44" s="13"/>
      <c r="AC44" s="1"/>
      <c r="AD44" s="27"/>
      <c r="AE44" s="1"/>
      <c r="AF44" s="1"/>
      <c r="AG44" s="12"/>
      <c r="AH44" s="12"/>
      <c r="AI44" s="1"/>
      <c r="AJ44" s="1"/>
      <c r="AK44" s="1"/>
      <c r="AL44" s="1"/>
      <c r="AM44" s="1"/>
      <c r="AN44" s="1"/>
      <c r="AO44" s="13"/>
      <c r="AP44" s="15"/>
      <c r="AQ44" s="20"/>
      <c r="AR44" s="56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13"/>
      <c r="BD44" s="13"/>
      <c r="BE44" s="1"/>
      <c r="BF44" s="56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1"/>
    </row>
    <row r="45" spans="1:71" ht="12.75">
      <c r="A45" s="54"/>
      <c r="B45" s="27"/>
      <c r="C45" s="1"/>
      <c r="D45" s="1"/>
      <c r="E45" s="12"/>
      <c r="F45" s="12"/>
      <c r="G45" s="1"/>
      <c r="H45" s="1"/>
      <c r="I45" s="1"/>
      <c r="J45" s="1"/>
      <c r="K45" s="1"/>
      <c r="L45" s="1"/>
      <c r="M45" s="13"/>
      <c r="N45" s="15"/>
      <c r="O45" s="20"/>
      <c r="P45" s="27"/>
      <c r="Q45" s="1"/>
      <c r="R45" s="1"/>
      <c r="S45" s="12"/>
      <c r="T45" s="12"/>
      <c r="U45" s="1"/>
      <c r="V45" s="1"/>
      <c r="W45" s="1"/>
      <c r="X45" s="1"/>
      <c r="Y45" s="1"/>
      <c r="Z45" s="1"/>
      <c r="AA45" s="13"/>
      <c r="AB45" s="15"/>
      <c r="AC45" s="20"/>
      <c r="AD45" s="56"/>
      <c r="AE45" s="1"/>
      <c r="AF45" s="1"/>
      <c r="AG45" s="1"/>
      <c r="AH45" s="1"/>
      <c r="AI45" s="20"/>
      <c r="AJ45" s="20"/>
      <c r="AK45" s="20"/>
      <c r="AL45" s="20"/>
      <c r="AM45" s="20"/>
      <c r="AN45" s="20"/>
      <c r="AO45" s="13"/>
      <c r="AP45" s="15"/>
      <c r="AQ45" s="12"/>
      <c r="AR45" s="56"/>
      <c r="AS45" s="20"/>
      <c r="AT45" s="20"/>
      <c r="AU45" s="20"/>
      <c r="AV45" s="20"/>
      <c r="AW45" s="20"/>
      <c r="AX45" s="20"/>
      <c r="AY45" s="12"/>
      <c r="AZ45" s="12"/>
      <c r="BA45" s="20"/>
      <c r="BB45" s="20"/>
      <c r="BC45" s="20"/>
      <c r="BD45" s="20"/>
      <c r="BE45" s="1"/>
      <c r="BF45" s="56"/>
      <c r="BG45" s="1"/>
      <c r="BH45" s="1"/>
      <c r="BI45" s="1"/>
      <c r="BJ45" s="1"/>
      <c r="BK45" s="20"/>
      <c r="BL45" s="20"/>
      <c r="BM45" s="20"/>
      <c r="BN45" s="20"/>
      <c r="BO45" s="20"/>
      <c r="BP45" s="20"/>
      <c r="BQ45" s="1"/>
      <c r="BR45" s="1"/>
      <c r="BS45" s="5"/>
    </row>
    <row r="46" spans="1:71" ht="12.75">
      <c r="A46" s="54"/>
      <c r="B46" s="27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3"/>
      <c r="N46" s="13"/>
      <c r="O46" s="1"/>
      <c r="P46" s="29"/>
      <c r="Q46" s="1"/>
      <c r="R46" s="15"/>
      <c r="S46" s="1"/>
      <c r="T46" s="1"/>
      <c r="U46" s="1"/>
      <c r="V46" s="1"/>
      <c r="W46" s="1"/>
      <c r="X46" s="1"/>
      <c r="Y46" s="1"/>
      <c r="Z46" s="1"/>
      <c r="AA46" s="15"/>
      <c r="AB46" s="15"/>
      <c r="AC46" s="1"/>
      <c r="AD46" s="56"/>
      <c r="AE46" s="1"/>
      <c r="AF46" s="1"/>
      <c r="AG46" s="1"/>
      <c r="AH46" s="1"/>
      <c r="AI46" s="20"/>
      <c r="AJ46" s="20"/>
      <c r="AK46" s="20"/>
      <c r="AL46" s="20"/>
      <c r="AM46" s="20"/>
      <c r="AN46" s="20"/>
      <c r="AO46" s="13"/>
      <c r="AP46" s="13"/>
      <c r="AQ46" s="1"/>
      <c r="AR46" s="56"/>
      <c r="AS46" s="1"/>
      <c r="AT46" s="1"/>
      <c r="AU46" s="1"/>
      <c r="AV46" s="1"/>
      <c r="AW46" s="12"/>
      <c r="AX46" s="12"/>
      <c r="AY46" s="12"/>
      <c r="AZ46" s="12"/>
      <c r="BA46" s="12"/>
      <c r="BB46" s="12"/>
      <c r="BC46" s="15"/>
      <c r="BD46" s="15"/>
      <c r="BE46" s="1"/>
      <c r="BF46" s="29"/>
      <c r="BG46" s="1"/>
      <c r="BH46" s="15"/>
      <c r="BI46" s="1"/>
      <c r="BJ46" s="1"/>
      <c r="BK46" s="1"/>
      <c r="BL46" s="1"/>
      <c r="BM46" s="1"/>
      <c r="BN46" s="1"/>
      <c r="BO46" s="1"/>
      <c r="BP46" s="1"/>
      <c r="BQ46" s="15"/>
      <c r="BR46" s="15"/>
      <c r="BS46" s="1"/>
    </row>
    <row r="47" spans="1:74" ht="12.75">
      <c r="A47" s="54"/>
      <c r="B47" s="30"/>
      <c r="C47" s="1"/>
      <c r="D47" s="1"/>
      <c r="E47" s="1"/>
      <c r="F47" s="1"/>
      <c r="G47" s="12"/>
      <c r="H47" s="12"/>
      <c r="I47" s="12"/>
      <c r="J47" s="12"/>
      <c r="K47" s="12"/>
      <c r="L47" s="12"/>
      <c r="M47" s="12"/>
      <c r="N47" s="12"/>
      <c r="O47" s="1"/>
      <c r="P47" s="56"/>
      <c r="Q47" s="1"/>
      <c r="R47" s="1"/>
      <c r="S47" s="12"/>
      <c r="T47" s="12"/>
      <c r="U47" s="1"/>
      <c r="V47" s="1"/>
      <c r="W47" s="1"/>
      <c r="X47" s="1"/>
      <c r="Y47" s="1"/>
      <c r="Z47" s="1"/>
      <c r="AA47" s="13"/>
      <c r="AB47" s="13"/>
      <c r="AC47" s="1"/>
      <c r="AD47" s="56"/>
      <c r="AE47" s="1"/>
      <c r="AF47" s="1"/>
      <c r="AG47" s="1"/>
      <c r="AH47" s="12"/>
      <c r="AI47" s="12"/>
      <c r="AJ47" s="12"/>
      <c r="AK47" s="12"/>
      <c r="AL47" s="12"/>
      <c r="AM47" s="12"/>
      <c r="AN47" s="12"/>
      <c r="AO47" s="13"/>
      <c r="AP47" s="13"/>
      <c r="AQ47" s="1"/>
      <c r="AR47" s="56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56"/>
      <c r="BG47" s="1"/>
      <c r="BH47" s="1"/>
      <c r="BI47" s="1"/>
      <c r="BJ47" s="12"/>
      <c r="BK47" s="12"/>
      <c r="BL47" s="12"/>
      <c r="BM47" s="12"/>
      <c r="BN47" s="12"/>
      <c r="BO47" s="12"/>
      <c r="BP47" s="12"/>
      <c r="BQ47" s="13"/>
      <c r="BR47" s="13"/>
      <c r="BS47" s="1"/>
      <c r="BV47" s="18" t="s">
        <v>6</v>
      </c>
    </row>
    <row r="48" spans="1:71" ht="12.75">
      <c r="A48" s="54"/>
      <c r="B48" s="29"/>
      <c r="C48" s="1"/>
      <c r="D48" s="1"/>
      <c r="E48" s="1"/>
      <c r="F48" s="12"/>
      <c r="G48" s="12"/>
      <c r="H48" s="12"/>
      <c r="I48" s="12"/>
      <c r="J48" s="12"/>
      <c r="K48" s="12"/>
      <c r="L48" s="12"/>
      <c r="M48" s="13"/>
      <c r="N48" s="13"/>
      <c r="O48" s="1"/>
      <c r="P48" s="29"/>
      <c r="Q48" s="1"/>
      <c r="R48" s="15"/>
      <c r="S48" s="1"/>
      <c r="T48" s="1"/>
      <c r="U48" s="1"/>
      <c r="V48" s="1"/>
      <c r="W48" s="1"/>
      <c r="X48" s="1"/>
      <c r="Y48" s="1"/>
      <c r="Z48" s="1"/>
      <c r="AA48" s="15"/>
      <c r="AB48" s="15"/>
      <c r="AC48" s="1"/>
      <c r="AD48" s="56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20"/>
      <c r="BF48" s="56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57" ht="12.75">
      <c r="A49" s="54"/>
      <c r="B49" s="30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0"/>
      <c r="P49" s="29"/>
      <c r="Q49" s="1"/>
      <c r="R49" s="1"/>
      <c r="S49" s="1"/>
      <c r="T49" s="12"/>
      <c r="U49" s="12"/>
      <c r="V49" s="12"/>
      <c r="W49" s="12"/>
      <c r="X49" s="12"/>
      <c r="Y49" s="12"/>
      <c r="Z49" s="12"/>
      <c r="AA49" s="13"/>
      <c r="AB49" s="13"/>
      <c r="AC49" s="1"/>
      <c r="AQ49" s="1"/>
      <c r="BE49" s="1"/>
    </row>
    <row r="50" spans="1:71" s="38" customFormat="1" ht="12.75">
      <c r="A50" s="54"/>
      <c r="B50" s="31"/>
      <c r="C50" s="18"/>
      <c r="D50" s="18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"/>
      <c r="P50" s="30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9"/>
      <c r="AE50" s="1"/>
      <c r="AF50" s="1"/>
      <c r="AG50" s="1"/>
      <c r="AH50" s="12"/>
      <c r="AI50" s="12"/>
      <c r="AJ50" s="12"/>
      <c r="AK50" s="12"/>
      <c r="AL50" s="12"/>
      <c r="AM50" s="12"/>
      <c r="AN50" s="12"/>
      <c r="AO50" s="13"/>
      <c r="AP50" s="13"/>
      <c r="AQ50" s="1"/>
      <c r="AR50" s="31"/>
      <c r="AS50" s="18"/>
      <c r="AT50" s="18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15"/>
      <c r="BF50" s="29"/>
      <c r="BG50" s="1"/>
      <c r="BH50" s="1"/>
      <c r="BI50" s="1"/>
      <c r="BJ50" s="1"/>
      <c r="BK50" s="12"/>
      <c r="BL50" s="12"/>
      <c r="BM50" s="12"/>
      <c r="BN50" s="12"/>
      <c r="BO50" s="12"/>
      <c r="BP50" s="12"/>
      <c r="BQ50" s="13"/>
      <c r="BR50" s="13"/>
      <c r="BS50" s="1"/>
    </row>
    <row r="51" spans="16:85" ht="12.75">
      <c r="P51" s="29"/>
      <c r="Q51" s="1"/>
      <c r="R51" s="15"/>
      <c r="S51" s="1"/>
      <c r="T51" s="1"/>
      <c r="U51" s="12"/>
      <c r="V51" s="12"/>
      <c r="W51" s="12"/>
      <c r="X51" s="12"/>
      <c r="Y51" s="12"/>
      <c r="Z51" s="12"/>
      <c r="AA51" s="13"/>
      <c r="AB51" s="13"/>
      <c r="AC51" s="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</row>
    <row r="52" spans="1:86" ht="14.25" customHeight="1">
      <c r="A52" s="57"/>
      <c r="B52" s="57"/>
      <c r="C52" s="4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49"/>
      <c r="P52" s="57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49"/>
      <c r="AD52" s="57"/>
      <c r="AE52" s="49"/>
      <c r="AF52" s="49"/>
      <c r="AG52" s="49"/>
      <c r="AH52" s="49"/>
      <c r="AI52" s="50"/>
      <c r="AJ52" s="50"/>
      <c r="AK52" s="50"/>
      <c r="AL52" s="50"/>
      <c r="AM52" s="50"/>
      <c r="AN52" s="50"/>
      <c r="AO52" s="49"/>
      <c r="AP52" s="49"/>
      <c r="AQ52" s="38"/>
      <c r="AR52" s="57"/>
      <c r="AS52" s="49"/>
      <c r="AT52" s="49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49"/>
      <c r="BF52" s="58"/>
      <c r="BG52" s="38"/>
      <c r="BH52" s="38"/>
      <c r="BI52" s="38"/>
      <c r="BJ52" s="38"/>
      <c r="BK52" s="62"/>
      <c r="BL52" s="62"/>
      <c r="BM52" s="62"/>
      <c r="BN52" s="62"/>
      <c r="BO52" s="62"/>
      <c r="BP52" s="62"/>
      <c r="BQ52" s="38"/>
      <c r="BR52" s="38"/>
      <c r="BS52" s="38"/>
      <c r="BT52" s="29"/>
      <c r="BU52" s="1"/>
      <c r="BV52" s="1"/>
      <c r="BW52" s="1"/>
      <c r="BX52" s="1"/>
      <c r="BY52" s="12"/>
      <c r="BZ52" s="12"/>
      <c r="CA52" s="12"/>
      <c r="CB52" s="12"/>
      <c r="CC52" s="12"/>
      <c r="CD52" s="12"/>
      <c r="CE52" s="1"/>
      <c r="CF52" s="1"/>
      <c r="CG52" s="1"/>
      <c r="CH52" s="17"/>
    </row>
    <row r="53" spans="1:71" ht="12.75">
      <c r="A53" s="54"/>
      <c r="B53" s="29"/>
      <c r="C53" s="1"/>
      <c r="D53" s="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"/>
      <c r="P53" s="29"/>
      <c r="Q53" s="1"/>
      <c r="R53" s="1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"/>
      <c r="AD53" s="29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3"/>
      <c r="AP53" s="13"/>
      <c r="AQ53" s="1"/>
      <c r="AR53" s="56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5"/>
      <c r="BD53" s="15"/>
      <c r="BE53" s="1"/>
      <c r="BF53" s="30"/>
      <c r="BG53" s="1"/>
      <c r="BH53" s="1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"/>
    </row>
    <row r="54" spans="1:71" ht="12.75">
      <c r="A54" s="54"/>
      <c r="B54" s="29"/>
      <c r="C54" s="1"/>
      <c r="D54" s="1"/>
      <c r="E54" s="1"/>
      <c r="F54" s="1"/>
      <c r="G54" s="1"/>
      <c r="H54" s="1"/>
      <c r="I54" s="1"/>
      <c r="J54" s="1"/>
      <c r="K54" s="1"/>
      <c r="L54" s="1"/>
      <c r="M54" s="13"/>
      <c r="N54" s="13"/>
      <c r="O54" s="1"/>
      <c r="P54" s="29"/>
      <c r="Q54" s="1"/>
      <c r="R54" s="1"/>
      <c r="S54" s="12"/>
      <c r="T54" s="12"/>
      <c r="U54" s="12"/>
      <c r="V54" s="12"/>
      <c r="W54" s="12"/>
      <c r="X54" s="12"/>
      <c r="Y54" s="12"/>
      <c r="Z54" s="12"/>
      <c r="AA54" s="13"/>
      <c r="AB54" s="13"/>
      <c r="AC54" s="1"/>
      <c r="AD54" s="56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5"/>
      <c r="AR54" s="56"/>
      <c r="AS54" s="1"/>
      <c r="AT54" s="1"/>
      <c r="AU54" s="1"/>
      <c r="AV54" s="1"/>
      <c r="AW54" s="12"/>
      <c r="AX54" s="12"/>
      <c r="AY54" s="12"/>
      <c r="AZ54" s="12"/>
      <c r="BA54" s="12"/>
      <c r="BB54" s="12"/>
      <c r="BC54" s="13"/>
      <c r="BD54" s="13"/>
      <c r="BE54" s="1"/>
      <c r="BF54" s="56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38" customFormat="1" ht="12.75">
      <c r="A55" s="54"/>
      <c r="B55" s="29"/>
      <c r="C55" s="1"/>
      <c r="D55" s="1"/>
      <c r="E55" s="1"/>
      <c r="F55" s="1"/>
      <c r="G55" s="1"/>
      <c r="H55" s="1"/>
      <c r="I55" s="1"/>
      <c r="J55" s="12"/>
      <c r="K55" s="1"/>
      <c r="L55" s="1"/>
      <c r="M55" s="13"/>
      <c r="N55" s="13"/>
      <c r="O55" s="1"/>
      <c r="P55" s="29"/>
      <c r="Q55" s="1"/>
      <c r="R55" s="1"/>
      <c r="S55" s="12"/>
      <c r="T55" s="12"/>
      <c r="U55" s="12"/>
      <c r="V55" s="12"/>
      <c r="W55" s="12"/>
      <c r="X55" s="12"/>
      <c r="Y55" s="12"/>
      <c r="Z55" s="12"/>
      <c r="AA55" s="13"/>
      <c r="AB55" s="13"/>
      <c r="AC55" s="1"/>
      <c r="AD55" s="56"/>
      <c r="AE55" s="1"/>
      <c r="AF55" s="1"/>
      <c r="AG55" s="12"/>
      <c r="AH55" s="12"/>
      <c r="AI55" s="12"/>
      <c r="AJ55" s="12"/>
      <c r="AK55" s="12"/>
      <c r="AL55" s="12"/>
      <c r="AM55" s="12"/>
      <c r="AN55" s="12"/>
      <c r="AO55" s="13"/>
      <c r="AP55" s="13"/>
      <c r="AQ55" s="1"/>
      <c r="AR55" s="30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56"/>
      <c r="BG55" s="1"/>
      <c r="BH55" s="1"/>
      <c r="BI55" s="12"/>
      <c r="BJ55" s="12"/>
      <c r="BK55" s="12"/>
      <c r="BL55" s="12"/>
      <c r="BM55" s="12"/>
      <c r="BN55" s="12"/>
      <c r="BO55" s="12"/>
      <c r="BP55" s="12"/>
      <c r="BQ55" s="13"/>
      <c r="BR55" s="13"/>
      <c r="BS55" s="1"/>
    </row>
    <row r="56" spans="1:71" s="19" customFormat="1" ht="12.75">
      <c r="A56" s="54"/>
      <c r="B56" s="29"/>
      <c r="C56" s="1"/>
      <c r="D56" s="1"/>
      <c r="E56" s="1"/>
      <c r="F56" s="1"/>
      <c r="G56" s="1"/>
      <c r="H56" s="1"/>
      <c r="I56" s="1"/>
      <c r="J56" s="1"/>
      <c r="K56" s="1"/>
      <c r="L56" s="1"/>
      <c r="M56" s="13"/>
      <c r="N56" s="13"/>
      <c r="O56" s="1"/>
      <c r="P56" s="29"/>
      <c r="Q56" s="15"/>
      <c r="R56" s="1"/>
      <c r="S56" s="1"/>
      <c r="T56" s="1"/>
      <c r="U56" s="1"/>
      <c r="V56" s="1"/>
      <c r="W56" s="1"/>
      <c r="X56" s="1"/>
      <c r="Y56" s="1"/>
      <c r="Z56" s="1"/>
      <c r="AA56" s="13"/>
      <c r="AB56" s="13"/>
      <c r="AC56" s="1"/>
      <c r="AD56" s="56"/>
      <c r="AE56" s="15"/>
      <c r="AF56" s="1"/>
      <c r="AG56" s="1"/>
      <c r="AH56" s="1"/>
      <c r="AI56" s="1"/>
      <c r="AJ56" s="1"/>
      <c r="AK56" s="1"/>
      <c r="AL56" s="1"/>
      <c r="AM56" s="1"/>
      <c r="AN56" s="1"/>
      <c r="AO56" s="13"/>
      <c r="AP56" s="13"/>
      <c r="AQ56" s="1"/>
      <c r="AR56" s="56"/>
      <c r="AS56" s="1"/>
      <c r="AT56" s="1"/>
      <c r="AU56" s="12"/>
      <c r="AV56" s="12"/>
      <c r="AW56" s="12"/>
      <c r="AX56" s="12"/>
      <c r="AY56" s="12"/>
      <c r="AZ56" s="12"/>
      <c r="BA56" s="12"/>
      <c r="BB56" s="12"/>
      <c r="BC56" s="13"/>
      <c r="BD56" s="13"/>
      <c r="BE56" s="1"/>
      <c r="BF56" s="56"/>
      <c r="BG56" s="1"/>
      <c r="BH56" s="1"/>
      <c r="BI56" s="1"/>
      <c r="BJ56" s="1"/>
      <c r="BK56" s="12"/>
      <c r="BL56" s="12"/>
      <c r="BM56" s="12"/>
      <c r="BN56" s="12"/>
      <c r="BO56" s="12"/>
      <c r="BP56" s="12"/>
      <c r="BQ56" s="13"/>
      <c r="BR56" s="13"/>
      <c r="BS56" s="1"/>
    </row>
    <row r="57" spans="1:71" s="19" customFormat="1" ht="12.75">
      <c r="A57" s="63"/>
      <c r="B57" s="63"/>
      <c r="C57" s="38"/>
      <c r="D57" s="38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38"/>
      <c r="P57" s="63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63"/>
      <c r="AS57" s="38"/>
      <c r="AT57" s="38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38"/>
      <c r="BF57" s="57"/>
      <c r="BG57" s="38"/>
      <c r="BH57" s="38"/>
      <c r="BI57" s="38"/>
      <c r="BJ57" s="62"/>
      <c r="BK57" s="62"/>
      <c r="BL57" s="62"/>
      <c r="BM57" s="62"/>
      <c r="BN57" s="62"/>
      <c r="BO57" s="62"/>
      <c r="BP57" s="62"/>
      <c r="BQ57" s="38"/>
      <c r="BR57" s="38"/>
      <c r="BS57" s="38"/>
    </row>
    <row r="58" spans="1:71" s="3" customFormat="1" ht="12.75">
      <c r="A58" s="64"/>
      <c r="B58" s="64"/>
      <c r="C58" s="19"/>
      <c r="D58" s="19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64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19"/>
      <c r="AD58" s="65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65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66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19"/>
    </row>
    <row r="59" spans="1:70" s="3" customFormat="1" ht="12.75">
      <c r="A59" s="67"/>
      <c r="B59" s="67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67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D59" s="68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68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69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</row>
    <row r="60" spans="1:71" s="3" customFormat="1" ht="12.75">
      <c r="A60" s="67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</row>
    <row r="61" spans="1:71" s="19" customFormat="1" ht="12" customHeight="1">
      <c r="A61" s="6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s="19" customFormat="1" ht="12.75">
      <c r="A62" s="67"/>
      <c r="B62" s="3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</row>
    <row r="63" spans="1:71" s="19" customFormat="1" ht="12.75">
      <c r="A63" s="6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</row>
    <row r="64" spans="1:71" s="19" customFormat="1" ht="14.25" customHeight="1">
      <c r="A64" s="67"/>
      <c r="AR64" s="68"/>
      <c r="AS64" s="42"/>
      <c r="AT64" s="42"/>
      <c r="AU64" s="42"/>
      <c r="AV64" s="42"/>
      <c r="BC64" s="42"/>
      <c r="BD64" s="42"/>
      <c r="BE64" s="42"/>
      <c r="BF64" s="69"/>
      <c r="BG64" s="42"/>
      <c r="BH64" s="42"/>
      <c r="BI64" s="42"/>
      <c r="BJ64" s="42"/>
      <c r="BQ64" s="42"/>
      <c r="BR64" s="42"/>
      <c r="BS64" s="3"/>
    </row>
    <row r="65" spans="1:71" s="19" customFormat="1" ht="12.75">
      <c r="A65" s="54"/>
      <c r="AI65" s="42"/>
      <c r="AJ65" s="42"/>
      <c r="AK65" s="42"/>
      <c r="AL65" s="42"/>
      <c r="AM65" s="42"/>
      <c r="AN65" s="42"/>
      <c r="AR65" s="68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69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3"/>
    </row>
    <row r="66" spans="1:71" s="19" customFormat="1" ht="12.75">
      <c r="A66" s="67"/>
      <c r="B66" s="67"/>
      <c r="C66" s="3"/>
      <c r="D66" s="3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67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3"/>
      <c r="AD66" s="31"/>
      <c r="AE66" s="18"/>
      <c r="AF66" s="18"/>
      <c r="AG66" s="18"/>
      <c r="AH66" s="18"/>
      <c r="AI66" s="42"/>
      <c r="AJ66" s="42"/>
      <c r="AK66" s="42"/>
      <c r="AL66" s="42"/>
      <c r="AM66" s="42"/>
      <c r="AN66" s="42"/>
      <c r="AO66" s="18"/>
      <c r="AP66" s="18"/>
      <c r="AQ66" s="18"/>
      <c r="AR66" s="68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69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3"/>
    </row>
    <row r="67" spans="1:71" s="19" customFormat="1" ht="12.75">
      <c r="A67" s="67"/>
      <c r="B67" s="67"/>
      <c r="C67" s="3"/>
      <c r="D67" s="3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3"/>
      <c r="AD67" s="29"/>
      <c r="AE67" s="12"/>
      <c r="AF67" s="13"/>
      <c r="AG67" s="13"/>
      <c r="AH67" s="13"/>
      <c r="AI67" s="42"/>
      <c r="AJ67" s="42"/>
      <c r="AK67" s="42"/>
      <c r="AL67" s="42"/>
      <c r="AM67" s="42"/>
      <c r="AN67" s="42"/>
      <c r="AO67" s="13"/>
      <c r="AP67" s="13"/>
      <c r="AQ67" s="15"/>
      <c r="AR67" s="68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69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3"/>
    </row>
    <row r="68" spans="1:71" s="19" customFormat="1" ht="12.75">
      <c r="A68" s="67"/>
      <c r="B68" s="67"/>
      <c r="C68" s="3"/>
      <c r="D68" s="3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67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3"/>
      <c r="AD68" s="68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29"/>
      <c r="AS68" s="1"/>
      <c r="AT68" s="1"/>
      <c r="AU68" s="1"/>
      <c r="AV68" s="1"/>
      <c r="AW68" s="42"/>
      <c r="AX68" s="42"/>
      <c r="AY68" s="42"/>
      <c r="AZ68" s="42"/>
      <c r="BA68" s="42"/>
      <c r="BB68" s="42"/>
      <c r="BC68" s="1"/>
      <c r="BD68" s="1"/>
      <c r="BE68" s="1"/>
      <c r="BF68" s="69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3"/>
    </row>
    <row r="69" spans="1:71" s="19" customFormat="1" ht="12.75">
      <c r="A69" s="67"/>
      <c r="B69" s="67"/>
      <c r="C69" s="3"/>
      <c r="D69" s="3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67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3"/>
      <c r="AD69" s="29"/>
      <c r="AE69" s="15"/>
      <c r="AF69" s="15"/>
      <c r="AG69" s="1"/>
      <c r="AH69" s="13"/>
      <c r="AI69" s="42"/>
      <c r="AJ69" s="42"/>
      <c r="AK69" s="42"/>
      <c r="AL69" s="42"/>
      <c r="AM69" s="42"/>
      <c r="AN69" s="42"/>
      <c r="AO69" s="13"/>
      <c r="AP69" s="13"/>
      <c r="AQ69" s="15"/>
      <c r="AR69" s="68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69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3"/>
    </row>
    <row r="70" spans="1:71" s="19" customFormat="1" ht="12.75">
      <c r="A70" s="67"/>
      <c r="B70" s="67"/>
      <c r="C70" s="3"/>
      <c r="D70" s="3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67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3"/>
      <c r="AD70" s="29"/>
      <c r="AE70" s="1"/>
      <c r="AF70" s="1"/>
      <c r="AG70" s="1"/>
      <c r="AH70" s="1"/>
      <c r="AI70" s="42"/>
      <c r="AJ70" s="42"/>
      <c r="AK70" s="42"/>
      <c r="AL70" s="42"/>
      <c r="AM70" s="42"/>
      <c r="AN70" s="42"/>
      <c r="AO70" s="13"/>
      <c r="AP70" s="13"/>
      <c r="AQ70" s="1"/>
      <c r="AR70" s="68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69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3"/>
    </row>
    <row r="71" spans="1:71" s="19" customFormat="1" ht="12.75">
      <c r="A71" s="67"/>
      <c r="B71" s="67"/>
      <c r="C71" s="3"/>
      <c r="D71" s="3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67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3"/>
      <c r="AD71" s="29"/>
      <c r="AE71" s="1"/>
      <c r="AF71" s="1"/>
      <c r="AG71" s="12"/>
      <c r="AH71" s="12"/>
      <c r="AI71" s="42"/>
      <c r="AJ71" s="42"/>
      <c r="AK71" s="42"/>
      <c r="AL71" s="42"/>
      <c r="AM71" s="42"/>
      <c r="AN71" s="42"/>
      <c r="AO71" s="13"/>
      <c r="AP71" s="13"/>
      <c r="AQ71" s="1"/>
      <c r="AR71" s="68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69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3"/>
    </row>
    <row r="72" spans="1:71" s="19" customFormat="1" ht="12.75">
      <c r="A72" s="67"/>
      <c r="B72" s="67"/>
      <c r="C72" s="3"/>
      <c r="D72" s="3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67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3"/>
      <c r="AD72" s="68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68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69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3"/>
    </row>
    <row r="73" spans="1:71" s="19" customFormat="1" ht="12.75">
      <c r="A73" s="67"/>
      <c r="B73" s="67"/>
      <c r="C73" s="3"/>
      <c r="D73" s="3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67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3"/>
      <c r="AD73" s="68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68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69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3"/>
    </row>
    <row r="74" spans="1:71" s="19" customFormat="1" ht="12.75">
      <c r="A74" s="67"/>
      <c r="B74" s="67"/>
      <c r="C74" s="3"/>
      <c r="D74" s="3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67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3"/>
      <c r="AD74" s="68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68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69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3"/>
    </row>
    <row r="75" spans="16:29" ht="12.75">
      <c r="P75" s="67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3"/>
    </row>
    <row r="77" spans="2:71" ht="12.75">
      <c r="B77" s="28"/>
      <c r="C77" s="70"/>
      <c r="D77" s="70"/>
      <c r="E77" s="18"/>
      <c r="F77" s="21"/>
      <c r="G77" s="21"/>
      <c r="H77" s="21"/>
      <c r="I77" s="21"/>
      <c r="J77" s="21"/>
      <c r="K77" s="21"/>
      <c r="L77" s="21"/>
      <c r="M77" s="21"/>
      <c r="N77" s="21"/>
      <c r="O77" s="70"/>
      <c r="P77" s="26"/>
      <c r="Q77" s="20"/>
      <c r="R77" s="20"/>
      <c r="S77" s="20"/>
      <c r="T77" s="20"/>
      <c r="AA77" s="20"/>
      <c r="AB77" s="20"/>
      <c r="AC77" s="20"/>
      <c r="AI77" s="21"/>
      <c r="AJ77" s="21"/>
      <c r="AK77" s="21"/>
      <c r="AL77" s="21"/>
      <c r="AM77" s="21"/>
      <c r="AN77" s="21"/>
      <c r="AU77" s="18"/>
      <c r="AV77" s="18"/>
      <c r="AW77" s="21"/>
      <c r="AX77" s="21"/>
      <c r="AY77" s="21"/>
      <c r="AZ77" s="21"/>
      <c r="BA77" s="21"/>
      <c r="BB77" s="21"/>
      <c r="BC77" s="18"/>
      <c r="BD77" s="18"/>
      <c r="BF77" s="29"/>
      <c r="BG77" s="1"/>
      <c r="BH77" s="1"/>
      <c r="BI77" s="1"/>
      <c r="BJ77" s="1"/>
      <c r="BK77" s="21"/>
      <c r="BL77" s="21"/>
      <c r="BM77" s="21"/>
      <c r="BN77" s="21"/>
      <c r="BO77" s="21"/>
      <c r="BP77" s="21"/>
      <c r="BQ77" s="1"/>
      <c r="BR77" s="1"/>
      <c r="BS77" s="1"/>
    </row>
    <row r="78" spans="16:28" ht="12.75">
      <c r="P78" s="18"/>
      <c r="Q78" s="18"/>
      <c r="R78" s="18"/>
      <c r="S78" s="18"/>
      <c r="T78" s="18"/>
      <c r="U78" s="21"/>
      <c r="V78" s="21"/>
      <c r="W78" s="21"/>
      <c r="X78" s="21"/>
      <c r="Y78" s="21"/>
      <c r="Z78" s="21"/>
      <c r="AA78" s="18"/>
      <c r="AB78" s="18"/>
    </row>
    <row r="79" spans="2:14" ht="12.75">
      <c r="B79" s="28"/>
      <c r="E79" s="18"/>
      <c r="M79" s="21"/>
      <c r="N79" s="21"/>
    </row>
    <row r="81" spans="2:14" ht="12.75">
      <c r="B81" s="28"/>
      <c r="E81" s="18"/>
      <c r="M81" s="21"/>
      <c r="N81" s="21"/>
    </row>
    <row r="83" spans="2:14" ht="12.75">
      <c r="B83" s="28"/>
      <c r="E83" s="18"/>
      <c r="M83" s="21"/>
      <c r="N83" s="21"/>
    </row>
    <row r="85" spans="2:68" ht="12.75">
      <c r="B85" s="2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AI85" s="1"/>
      <c r="AJ85" s="1"/>
      <c r="AK85" s="1"/>
      <c r="AL85" s="1"/>
      <c r="AM85" s="1"/>
      <c r="AN85" s="1"/>
      <c r="AW85" s="1"/>
      <c r="AX85" s="1"/>
      <c r="AY85" s="1"/>
      <c r="AZ85" s="1"/>
      <c r="BA85" s="1"/>
      <c r="BB85" s="1"/>
      <c r="BK85" s="1"/>
      <c r="BL85" s="1"/>
      <c r="BM85" s="1"/>
      <c r="BN85" s="1"/>
      <c r="BO85" s="1"/>
      <c r="BP85" s="1"/>
    </row>
    <row r="86" spans="21:26" ht="12.75">
      <c r="U86" s="1"/>
      <c r="V86" s="1"/>
      <c r="W86" s="1"/>
      <c r="X86" s="1"/>
      <c r="Y86" s="1"/>
      <c r="Z86" s="1"/>
    </row>
    <row r="87" spans="2:68" ht="12.75">
      <c r="B87" s="29"/>
      <c r="C87" s="1"/>
      <c r="D87" s="15"/>
      <c r="E87" s="12"/>
      <c r="F87" s="12"/>
      <c r="G87" s="12"/>
      <c r="H87" s="12"/>
      <c r="I87" s="12"/>
      <c r="J87" s="12"/>
      <c r="K87" s="12"/>
      <c r="L87" s="12"/>
      <c r="M87" s="13"/>
      <c r="N87" s="13"/>
      <c r="O87" s="15"/>
      <c r="AI87" s="12"/>
      <c r="AJ87" s="12"/>
      <c r="AK87" s="12"/>
      <c r="AL87" s="12"/>
      <c r="AM87" s="12"/>
      <c r="AN87" s="12"/>
      <c r="AW87" s="12"/>
      <c r="AX87" s="12"/>
      <c r="AY87" s="12"/>
      <c r="AZ87" s="12"/>
      <c r="BA87" s="12"/>
      <c r="BB87" s="12"/>
      <c r="BK87" s="12"/>
      <c r="BL87" s="12"/>
      <c r="BM87" s="12"/>
      <c r="BN87" s="12"/>
      <c r="BO87" s="12"/>
      <c r="BP87" s="12"/>
    </row>
    <row r="88" spans="21:26" ht="12.75">
      <c r="U88" s="12"/>
      <c r="V88" s="12"/>
      <c r="W88" s="12"/>
      <c r="X88" s="12"/>
      <c r="Y88" s="12"/>
      <c r="Z88" s="12"/>
    </row>
    <row r="89" spans="2:68" ht="12.75">
      <c r="B89" s="27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1"/>
      <c r="N89" s="1"/>
      <c r="O89" s="20"/>
      <c r="AI89" s="20"/>
      <c r="AJ89" s="20"/>
      <c r="AK89" s="20"/>
      <c r="AL89" s="20"/>
      <c r="AM89" s="20"/>
      <c r="AN89" s="20"/>
      <c r="AW89" s="20"/>
      <c r="AX89" s="20"/>
      <c r="AY89" s="20"/>
      <c r="AZ89" s="20"/>
      <c r="BA89" s="20"/>
      <c r="BB89" s="20"/>
      <c r="BK89" s="20"/>
      <c r="BL89" s="20"/>
      <c r="BM89" s="20"/>
      <c r="BN89" s="20"/>
      <c r="BO89" s="20"/>
      <c r="BP89" s="20"/>
    </row>
    <row r="90" spans="21:26" ht="12.75">
      <c r="U90" s="20"/>
      <c r="V90" s="20"/>
      <c r="W90" s="20"/>
      <c r="X90" s="20"/>
      <c r="Y90" s="20"/>
      <c r="Z90" s="20"/>
    </row>
    <row r="91" spans="2:68" ht="12.75">
      <c r="B91" s="26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13"/>
      <c r="N91" s="13"/>
      <c r="O91" s="20"/>
      <c r="AI91" s="20"/>
      <c r="AJ91" s="20"/>
      <c r="AK91" s="20"/>
      <c r="AL91" s="20"/>
      <c r="AM91" s="20"/>
      <c r="AN91" s="20"/>
      <c r="AW91" s="20"/>
      <c r="AX91" s="20"/>
      <c r="AY91" s="20"/>
      <c r="AZ91" s="20"/>
      <c r="BA91" s="20"/>
      <c r="BB91" s="20"/>
      <c r="BK91" s="20"/>
      <c r="BL91" s="20"/>
      <c r="BM91" s="20"/>
      <c r="BN91" s="20"/>
      <c r="BO91" s="20"/>
      <c r="BP91" s="20"/>
    </row>
    <row r="92" spans="21:26" ht="12.75">
      <c r="U92" s="20"/>
      <c r="V92" s="20"/>
      <c r="W92" s="20"/>
      <c r="X92" s="20"/>
      <c r="Y92" s="20"/>
      <c r="Z92" s="20"/>
    </row>
  </sheetData>
  <sheetProtection/>
  <mergeCells count="24">
    <mergeCell ref="BO7:BP7"/>
    <mergeCell ref="BF6:BF8"/>
    <mergeCell ref="BG6:BH7"/>
    <mergeCell ref="K7:L7"/>
    <mergeCell ref="M6:N7"/>
    <mergeCell ref="O6:O8"/>
    <mergeCell ref="BM7:BN7"/>
    <mergeCell ref="BS6:BS8"/>
    <mergeCell ref="A1:A5"/>
    <mergeCell ref="J1:O1"/>
    <mergeCell ref="J2:O4"/>
    <mergeCell ref="B1:I5"/>
    <mergeCell ref="BK7:BL7"/>
    <mergeCell ref="BI6:BJ7"/>
    <mergeCell ref="BK6:BP6"/>
    <mergeCell ref="BE6:BE8"/>
    <mergeCell ref="BQ6:BR7"/>
    <mergeCell ref="A6:A8"/>
    <mergeCell ref="B6:B8"/>
    <mergeCell ref="C6:D7"/>
    <mergeCell ref="E6:F7"/>
    <mergeCell ref="G7:H7"/>
    <mergeCell ref="G6:L6"/>
    <mergeCell ref="I7:J7"/>
  </mergeCells>
  <printOptions horizontalCentered="1"/>
  <pageMargins left="0.1968503937007874" right="0.15748031496062992" top="0.5511811023622047" bottom="0.3149606299212598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91"/>
  <sheetViews>
    <sheetView showGridLines="0" tabSelected="1" zoomScalePageLayoutView="0" workbookViewId="0" topLeftCell="A1">
      <selection activeCell="D10" sqref="D10"/>
    </sheetView>
  </sheetViews>
  <sheetFormatPr defaultColWidth="9.140625" defaultRowHeight="15"/>
  <cols>
    <col min="1" max="1" width="9.57421875" style="30" customWidth="1"/>
    <col min="2" max="2" width="19.8515625" style="31" customWidth="1"/>
    <col min="3" max="3" width="9.28125" style="31" customWidth="1"/>
    <col min="4" max="4" width="8.140625" style="18" customWidth="1"/>
    <col min="5" max="5" width="8.421875" style="18" customWidth="1"/>
    <col min="6" max="6" width="8.57421875" style="23" customWidth="1"/>
    <col min="7" max="7" width="8.140625" style="23" customWidth="1"/>
    <col min="8" max="8" width="6.57421875" style="23" customWidth="1"/>
    <col min="9" max="13" width="8.421875" style="23" customWidth="1"/>
    <col min="14" max="15" width="7.00390625" style="23" customWidth="1"/>
    <col min="16" max="16" width="7.00390625" style="18" customWidth="1"/>
    <col min="17" max="17" width="23.140625" style="31" customWidth="1"/>
    <col min="18" max="18" width="8.421875" style="23" customWidth="1"/>
    <col min="19" max="19" width="8.7109375" style="23" customWidth="1"/>
    <col min="20" max="20" width="8.57421875" style="23" customWidth="1"/>
    <col min="21" max="21" width="8.28125" style="23" customWidth="1"/>
    <col min="22" max="27" width="8.421875" style="23" customWidth="1"/>
    <col min="28" max="29" width="7.28125" style="23" customWidth="1"/>
    <col min="30" max="30" width="6.8515625" style="18" customWidth="1"/>
    <col min="31" max="31" width="23.421875" style="31" customWidth="1"/>
    <col min="32" max="32" width="7.8515625" style="18" customWidth="1"/>
    <col min="33" max="33" width="8.7109375" style="18" customWidth="1"/>
    <col min="34" max="35" width="8.140625" style="18" customWidth="1"/>
    <col min="36" max="41" width="8.421875" style="23" customWidth="1"/>
    <col min="42" max="42" width="7.7109375" style="18" customWidth="1"/>
    <col min="43" max="43" width="6.7109375" style="18" customWidth="1"/>
    <col min="44" max="44" width="9.28125" style="18" customWidth="1"/>
    <col min="45" max="45" width="25.8515625" style="31" customWidth="1"/>
    <col min="46" max="46" width="8.57421875" style="18" customWidth="1"/>
    <col min="47" max="47" width="8.28125" style="18" customWidth="1"/>
    <col min="48" max="48" width="9.57421875" style="23" customWidth="1"/>
    <col min="49" max="49" width="9.421875" style="23" customWidth="1"/>
    <col min="50" max="55" width="8.421875" style="23" customWidth="1"/>
    <col min="56" max="56" width="7.7109375" style="23" customWidth="1"/>
    <col min="57" max="57" width="7.140625" style="23" customWidth="1"/>
    <col min="58" max="58" width="6.421875" style="18" customWidth="1"/>
    <col min="59" max="59" width="23.421875" style="28" customWidth="1"/>
    <col min="60" max="60" width="8.421875" style="18" customWidth="1"/>
    <col min="61" max="61" width="8.8515625" style="18" customWidth="1"/>
    <col min="62" max="62" width="9.57421875" style="18" customWidth="1"/>
    <col min="63" max="63" width="8.140625" style="18" customWidth="1"/>
    <col min="64" max="69" width="8.421875" style="23" customWidth="1"/>
    <col min="70" max="71" width="9.140625" style="18" customWidth="1"/>
    <col min="72" max="72" width="6.421875" style="18" customWidth="1"/>
    <col min="73" max="16384" width="9.140625" style="18" customWidth="1"/>
  </cols>
  <sheetData>
    <row r="1" spans="1:17" s="1" customFormat="1" ht="18.75">
      <c r="A1" s="140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41" t="s">
        <v>20</v>
      </c>
      <c r="L1" s="141"/>
      <c r="M1" s="141"/>
      <c r="N1" s="141"/>
      <c r="O1" s="141"/>
      <c r="P1" s="141"/>
      <c r="Q1" s="11"/>
    </row>
    <row r="2" spans="1:17" s="3" customFormat="1" ht="21.75" customHeight="1">
      <c r="A2" s="140"/>
      <c r="B2" s="115" t="s">
        <v>50</v>
      </c>
      <c r="C2" s="115"/>
      <c r="D2" s="115"/>
      <c r="E2" s="115"/>
      <c r="F2" s="115"/>
      <c r="G2" s="115"/>
      <c r="H2" s="115"/>
      <c r="I2" s="115"/>
      <c r="J2" s="115"/>
      <c r="K2" s="141" t="s">
        <v>37</v>
      </c>
      <c r="L2" s="141"/>
      <c r="M2" s="141"/>
      <c r="N2" s="141"/>
      <c r="O2" s="141"/>
      <c r="P2" s="141"/>
      <c r="Q2" s="2"/>
    </row>
    <row r="3" spans="1:17" s="3" customFormat="1" ht="12.75" customHeight="1">
      <c r="A3" s="140"/>
      <c r="B3" s="115"/>
      <c r="C3" s="115"/>
      <c r="D3" s="115"/>
      <c r="E3" s="115"/>
      <c r="F3" s="115"/>
      <c r="G3" s="115"/>
      <c r="H3" s="115"/>
      <c r="I3" s="115"/>
      <c r="J3" s="115"/>
      <c r="K3" s="141"/>
      <c r="L3" s="141"/>
      <c r="M3" s="141"/>
      <c r="N3" s="141"/>
      <c r="O3" s="141"/>
      <c r="P3" s="141"/>
      <c r="Q3" s="2"/>
    </row>
    <row r="4" spans="1:17" s="5" customFormat="1" ht="15.75" customHeight="1">
      <c r="A4" s="140"/>
      <c r="B4" s="115"/>
      <c r="C4" s="115"/>
      <c r="D4" s="115"/>
      <c r="E4" s="115"/>
      <c r="F4" s="115"/>
      <c r="G4" s="115"/>
      <c r="H4" s="115"/>
      <c r="I4" s="115"/>
      <c r="J4" s="115"/>
      <c r="K4" s="141"/>
      <c r="L4" s="141"/>
      <c r="M4" s="141"/>
      <c r="N4" s="141"/>
      <c r="O4" s="141"/>
      <c r="P4" s="141"/>
      <c r="Q4" s="4"/>
    </row>
    <row r="5" spans="1:71" s="1" customFormat="1" ht="15.75" customHeight="1" thickBot="1">
      <c r="A5" s="140"/>
      <c r="B5" s="115"/>
      <c r="C5" s="115"/>
      <c r="D5" s="115"/>
      <c r="E5" s="115"/>
      <c r="F5" s="115"/>
      <c r="G5" s="115"/>
      <c r="H5" s="115"/>
      <c r="I5" s="115"/>
      <c r="J5" s="115"/>
      <c r="K5" s="77"/>
      <c r="L5" s="77"/>
      <c r="M5" s="77"/>
      <c r="N5" s="77"/>
      <c r="O5" s="77"/>
      <c r="P5" s="77"/>
      <c r="Q5" s="95"/>
      <c r="T5" s="12"/>
      <c r="U5" s="12"/>
      <c r="V5" s="12"/>
      <c r="W5" s="12"/>
      <c r="X5" s="12"/>
      <c r="Y5" s="12"/>
      <c r="Z5" s="12"/>
      <c r="AA5" s="12"/>
      <c r="AB5" s="12"/>
      <c r="AC5" s="12"/>
      <c r="AE5" s="52"/>
      <c r="AH5" s="12"/>
      <c r="AI5" s="12"/>
      <c r="AJ5" s="12"/>
      <c r="AK5" s="12"/>
      <c r="AL5" s="12"/>
      <c r="AM5" s="12"/>
      <c r="AN5" s="12"/>
      <c r="AO5" s="12"/>
      <c r="AP5" s="12"/>
      <c r="AQ5" s="12"/>
      <c r="AS5" s="52"/>
      <c r="AV5" s="12"/>
      <c r="AW5" s="12"/>
      <c r="AX5" s="12"/>
      <c r="AY5" s="12"/>
      <c r="AZ5" s="12"/>
      <c r="BA5" s="12"/>
      <c r="BB5" s="12"/>
      <c r="BC5" s="12"/>
      <c r="BD5" s="12"/>
      <c r="BE5" s="12"/>
      <c r="BG5" s="5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2" s="1" customFormat="1" ht="12.75">
      <c r="A6" s="119" t="s">
        <v>8</v>
      </c>
      <c r="B6" s="122" t="s">
        <v>9</v>
      </c>
      <c r="C6" s="151" t="s">
        <v>17</v>
      </c>
      <c r="D6" s="125" t="s">
        <v>10</v>
      </c>
      <c r="E6" s="126"/>
      <c r="F6" s="129" t="s">
        <v>11</v>
      </c>
      <c r="G6" s="130"/>
      <c r="H6" s="135" t="s">
        <v>12</v>
      </c>
      <c r="I6" s="136"/>
      <c r="J6" s="136"/>
      <c r="K6" s="136"/>
      <c r="L6" s="136"/>
      <c r="M6" s="137"/>
      <c r="N6" s="147" t="s">
        <v>16</v>
      </c>
      <c r="O6" s="148"/>
      <c r="P6" s="151" t="s">
        <v>17</v>
      </c>
      <c r="Q6" s="94"/>
      <c r="R6" s="72"/>
      <c r="S6" s="72"/>
      <c r="T6" s="73"/>
      <c r="U6" s="73"/>
      <c r="V6" s="72"/>
      <c r="W6" s="72"/>
      <c r="X6" s="72"/>
      <c r="Y6" s="72"/>
      <c r="Z6" s="72"/>
      <c r="AA6" s="72"/>
      <c r="AB6" s="74"/>
      <c r="AC6" s="74"/>
      <c r="AD6" s="75"/>
      <c r="AE6" s="71"/>
      <c r="AF6" s="72"/>
      <c r="AG6" s="72"/>
      <c r="AH6" s="73"/>
      <c r="AI6" s="73"/>
      <c r="AJ6" s="72"/>
      <c r="AK6" s="72"/>
      <c r="AL6" s="72"/>
      <c r="AM6" s="72"/>
      <c r="AN6" s="72"/>
      <c r="AO6" s="72"/>
      <c r="AP6" s="74"/>
      <c r="AQ6" s="74"/>
      <c r="AR6" s="75"/>
      <c r="AS6" s="71"/>
      <c r="AT6" s="72"/>
      <c r="AU6" s="72"/>
      <c r="AV6" s="73"/>
      <c r="AW6" s="73"/>
      <c r="AX6" s="72"/>
      <c r="AY6" s="72"/>
      <c r="AZ6" s="72"/>
      <c r="BA6" s="72"/>
      <c r="BB6" s="72"/>
      <c r="BC6" s="72"/>
      <c r="BD6" s="74"/>
      <c r="BE6" s="74"/>
      <c r="BF6" s="139"/>
      <c r="BG6" s="146"/>
      <c r="BH6" s="144"/>
      <c r="BI6" s="144"/>
      <c r="BJ6" s="143"/>
      <c r="BK6" s="143"/>
      <c r="BL6" s="144"/>
      <c r="BM6" s="144"/>
      <c r="BN6" s="144"/>
      <c r="BO6" s="144"/>
      <c r="BP6" s="144"/>
      <c r="BQ6" s="144"/>
      <c r="BR6" s="145"/>
      <c r="BS6" s="145"/>
      <c r="BT6" s="139"/>
    </row>
    <row r="7" spans="1:72" s="1" customFormat="1" ht="12.75">
      <c r="A7" s="120"/>
      <c r="B7" s="123"/>
      <c r="C7" s="152"/>
      <c r="D7" s="127"/>
      <c r="E7" s="128"/>
      <c r="F7" s="131"/>
      <c r="G7" s="132"/>
      <c r="H7" s="133" t="s">
        <v>13</v>
      </c>
      <c r="I7" s="134"/>
      <c r="J7" s="138" t="s">
        <v>14</v>
      </c>
      <c r="K7" s="138"/>
      <c r="L7" s="138" t="s">
        <v>15</v>
      </c>
      <c r="M7" s="138"/>
      <c r="N7" s="149"/>
      <c r="O7" s="150"/>
      <c r="P7" s="152"/>
      <c r="Q7" s="94"/>
      <c r="R7" s="72"/>
      <c r="S7" s="72"/>
      <c r="T7" s="73"/>
      <c r="U7" s="73"/>
      <c r="V7" s="76"/>
      <c r="W7" s="76"/>
      <c r="X7" s="76"/>
      <c r="Y7" s="76"/>
      <c r="Z7" s="76"/>
      <c r="AA7" s="76"/>
      <c r="AB7" s="74"/>
      <c r="AC7" s="74"/>
      <c r="AD7" s="75"/>
      <c r="AE7" s="71"/>
      <c r="AF7" s="72"/>
      <c r="AG7" s="72"/>
      <c r="AH7" s="73"/>
      <c r="AI7" s="73"/>
      <c r="AJ7" s="76"/>
      <c r="AK7" s="76"/>
      <c r="AL7" s="76"/>
      <c r="AM7" s="76"/>
      <c r="AN7" s="76"/>
      <c r="AO7" s="76"/>
      <c r="AP7" s="74"/>
      <c r="AQ7" s="74"/>
      <c r="AR7" s="75"/>
      <c r="AS7" s="71"/>
      <c r="AT7" s="72"/>
      <c r="AU7" s="72"/>
      <c r="AV7" s="73"/>
      <c r="AW7" s="73"/>
      <c r="AX7" s="76"/>
      <c r="AY7" s="76"/>
      <c r="AZ7" s="76"/>
      <c r="BA7" s="76"/>
      <c r="BB7" s="76"/>
      <c r="BC7" s="76"/>
      <c r="BD7" s="74"/>
      <c r="BE7" s="74"/>
      <c r="BF7" s="139"/>
      <c r="BG7" s="146"/>
      <c r="BH7" s="144"/>
      <c r="BI7" s="144"/>
      <c r="BJ7" s="143"/>
      <c r="BK7" s="143"/>
      <c r="BL7" s="138"/>
      <c r="BM7" s="138"/>
      <c r="BN7" s="138"/>
      <c r="BO7" s="138"/>
      <c r="BP7" s="138"/>
      <c r="BQ7" s="138"/>
      <c r="BR7" s="145"/>
      <c r="BS7" s="145"/>
      <c r="BT7" s="139"/>
    </row>
    <row r="8" spans="1:72" s="1" customFormat="1" ht="13.5" thickBot="1">
      <c r="A8" s="121"/>
      <c r="B8" s="124"/>
      <c r="C8" s="153"/>
      <c r="D8" s="78" t="s">
        <v>4</v>
      </c>
      <c r="E8" s="78" t="s">
        <v>5</v>
      </c>
      <c r="F8" s="78" t="s">
        <v>4</v>
      </c>
      <c r="G8" s="78" t="s">
        <v>5</v>
      </c>
      <c r="H8" s="78" t="s">
        <v>4</v>
      </c>
      <c r="I8" s="78" t="s">
        <v>5</v>
      </c>
      <c r="J8" s="78" t="s">
        <v>4</v>
      </c>
      <c r="K8" s="78" t="s">
        <v>5</v>
      </c>
      <c r="L8" s="78" t="s">
        <v>4</v>
      </c>
      <c r="M8" s="78" t="s">
        <v>5</v>
      </c>
      <c r="N8" s="78" t="s">
        <v>4</v>
      </c>
      <c r="O8" s="78" t="s">
        <v>5</v>
      </c>
      <c r="P8" s="153"/>
      <c r="Q8" s="94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75"/>
      <c r="AE8" s="71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75"/>
      <c r="AS8" s="71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139"/>
      <c r="BG8" s="146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139"/>
    </row>
    <row r="9" spans="1:69" s="1" customFormat="1" ht="25.5">
      <c r="A9" s="32" t="s">
        <v>0</v>
      </c>
      <c r="B9" s="96" t="s">
        <v>23</v>
      </c>
      <c r="C9" s="8" t="s">
        <v>19</v>
      </c>
      <c r="D9" s="6">
        <v>170</v>
      </c>
      <c r="E9" s="6">
        <v>220</v>
      </c>
      <c r="F9" s="6">
        <v>194</v>
      </c>
      <c r="G9" s="6">
        <v>252</v>
      </c>
      <c r="H9" s="7">
        <v>4.7</v>
      </c>
      <c r="I9" s="7">
        <v>6.3</v>
      </c>
      <c r="J9" s="7">
        <v>6.1</v>
      </c>
      <c r="K9" s="7">
        <v>8.1</v>
      </c>
      <c r="L9" s="7">
        <v>55.1</v>
      </c>
      <c r="M9" s="7">
        <v>63.5</v>
      </c>
      <c r="N9" s="6">
        <v>1.122</v>
      </c>
      <c r="O9" s="6">
        <v>1.452</v>
      </c>
      <c r="P9" s="8" t="s">
        <v>19</v>
      </c>
      <c r="Q9" s="86"/>
      <c r="T9" s="13"/>
      <c r="U9" s="12"/>
      <c r="V9" s="12"/>
      <c r="W9" s="12"/>
      <c r="X9" s="12"/>
      <c r="Y9" s="12"/>
      <c r="Z9" s="12"/>
      <c r="AA9" s="12"/>
      <c r="AB9" s="13"/>
      <c r="AC9" s="13"/>
      <c r="AE9" s="27"/>
      <c r="AJ9" s="12"/>
      <c r="AK9" s="12"/>
      <c r="AL9" s="12"/>
      <c r="AM9" s="12"/>
      <c r="AN9" s="12"/>
      <c r="AO9" s="12"/>
      <c r="AS9" s="56"/>
      <c r="AX9" s="12"/>
      <c r="AY9" s="12"/>
      <c r="AZ9" s="12"/>
      <c r="BA9" s="12"/>
      <c r="BB9" s="12"/>
      <c r="BC9" s="12"/>
      <c r="BD9" s="13"/>
      <c r="BE9" s="13"/>
      <c r="BG9" s="56"/>
      <c r="BJ9" s="12"/>
      <c r="BK9" s="12"/>
      <c r="BL9" s="12"/>
      <c r="BM9" s="12"/>
      <c r="BN9" s="12"/>
      <c r="BO9" s="12"/>
      <c r="BP9" s="12"/>
      <c r="BQ9" s="12"/>
    </row>
    <row r="10" spans="1:72" s="38" customFormat="1" ht="12.75">
      <c r="A10" s="33"/>
      <c r="B10" s="97" t="s">
        <v>24</v>
      </c>
      <c r="C10" s="14" t="s">
        <v>60</v>
      </c>
      <c r="D10" s="1">
        <v>180</v>
      </c>
      <c r="E10" s="1">
        <v>200</v>
      </c>
      <c r="F10" s="1">
        <v>106</v>
      </c>
      <c r="G10" s="1">
        <v>118</v>
      </c>
      <c r="H10" s="12">
        <v>1.78</v>
      </c>
      <c r="I10" s="12">
        <v>2.2</v>
      </c>
      <c r="J10" s="12">
        <v>1.26</v>
      </c>
      <c r="K10" s="12">
        <v>1.62</v>
      </c>
      <c r="L10" s="12">
        <v>15.55</v>
      </c>
      <c r="M10" s="12">
        <v>17</v>
      </c>
      <c r="N10" s="13">
        <v>1.44</v>
      </c>
      <c r="O10" s="13">
        <v>1.6</v>
      </c>
      <c r="P10" s="14" t="s">
        <v>60</v>
      </c>
      <c r="Q10" s="87"/>
      <c r="R10" s="15"/>
      <c r="S10" s="1"/>
      <c r="T10" s="1"/>
      <c r="U10" s="1"/>
      <c r="V10" s="1"/>
      <c r="W10" s="1"/>
      <c r="X10" s="1"/>
      <c r="Y10" s="1"/>
      <c r="Z10" s="1"/>
      <c r="AA10" s="1"/>
      <c r="AB10" s="13"/>
      <c r="AC10" s="13"/>
      <c r="AD10" s="1"/>
      <c r="AE10" s="27"/>
      <c r="AF10" s="1"/>
      <c r="AG10" s="1"/>
      <c r="AH10" s="1"/>
      <c r="AI10" s="1"/>
      <c r="AJ10" s="12"/>
      <c r="AK10" s="12"/>
      <c r="AL10" s="12"/>
      <c r="AM10" s="12"/>
      <c r="AN10" s="12"/>
      <c r="AO10" s="12"/>
      <c r="AP10" s="13"/>
      <c r="AQ10" s="13"/>
      <c r="AR10" s="1"/>
      <c r="AS10" s="56"/>
      <c r="AT10" s="15"/>
      <c r="AU10" s="1"/>
      <c r="AV10" s="1"/>
      <c r="AW10" s="1"/>
      <c r="AX10" s="1"/>
      <c r="AY10" s="1"/>
      <c r="AZ10" s="1"/>
      <c r="BA10" s="1"/>
      <c r="BB10" s="1"/>
      <c r="BC10" s="1"/>
      <c r="BD10" s="13"/>
      <c r="BE10" s="13"/>
      <c r="BF10" s="1"/>
      <c r="BG10" s="56"/>
      <c r="BH10" s="1"/>
      <c r="BI10" s="1"/>
      <c r="BJ10" s="12"/>
      <c r="BK10" s="12"/>
      <c r="BL10" s="12"/>
      <c r="BM10" s="12"/>
      <c r="BN10" s="12"/>
      <c r="BO10" s="12"/>
      <c r="BP10" s="12"/>
      <c r="BQ10" s="12"/>
      <c r="BR10" s="13"/>
      <c r="BS10" s="13"/>
      <c r="BT10" s="1"/>
    </row>
    <row r="11" spans="1:72" ht="12.75">
      <c r="A11" s="33"/>
      <c r="B11" s="35" t="s">
        <v>7</v>
      </c>
      <c r="C11" s="14" t="s">
        <v>39</v>
      </c>
      <c r="D11" s="15">
        <v>30</v>
      </c>
      <c r="E11" s="1">
        <v>40</v>
      </c>
      <c r="F11" s="1">
        <v>79</v>
      </c>
      <c r="G11" s="1">
        <v>105</v>
      </c>
      <c r="H11" s="1">
        <v>2.25</v>
      </c>
      <c r="I11" s="1">
        <v>3</v>
      </c>
      <c r="J11" s="1">
        <v>0.9</v>
      </c>
      <c r="K11" s="1">
        <v>1.2</v>
      </c>
      <c r="L11" s="1">
        <v>15.6</v>
      </c>
      <c r="M11" s="1">
        <v>20.7</v>
      </c>
      <c r="N11" s="13">
        <v>0</v>
      </c>
      <c r="O11" s="13">
        <v>0</v>
      </c>
      <c r="P11" s="14" t="s">
        <v>39</v>
      </c>
      <c r="Q11" s="35"/>
      <c r="R11" s="15"/>
      <c r="S11" s="1"/>
      <c r="T11" s="1"/>
      <c r="U11" s="1"/>
      <c r="V11" s="1"/>
      <c r="W11" s="1"/>
      <c r="X11" s="1"/>
      <c r="Y11" s="1"/>
      <c r="Z11" s="1"/>
      <c r="AA11" s="1"/>
      <c r="AB11" s="13"/>
      <c r="AC11" s="13"/>
      <c r="AD11" s="1"/>
      <c r="AE11" s="27"/>
      <c r="AF11" s="1"/>
      <c r="AG11" s="1"/>
      <c r="AH11" s="1"/>
      <c r="AI11" s="1"/>
      <c r="AJ11" s="12"/>
      <c r="AK11" s="12"/>
      <c r="AL11" s="12"/>
      <c r="AM11" s="12"/>
      <c r="AN11" s="12"/>
      <c r="AO11" s="12"/>
      <c r="AP11" s="13"/>
      <c r="AQ11" s="13"/>
      <c r="AR11" s="1"/>
      <c r="AS11" s="56"/>
      <c r="AT11" s="13"/>
      <c r="AU11" s="13"/>
      <c r="AV11" s="12"/>
      <c r="AW11" s="12"/>
      <c r="AX11" s="12"/>
      <c r="AY11" s="12"/>
      <c r="AZ11" s="12"/>
      <c r="BA11" s="12"/>
      <c r="BB11" s="12"/>
      <c r="BC11" s="12"/>
      <c r="BD11" s="13"/>
      <c r="BE11" s="13"/>
      <c r="BF11" s="1"/>
      <c r="BG11" s="56"/>
      <c r="BH11" s="13"/>
      <c r="BI11" s="13"/>
      <c r="BJ11" s="12"/>
      <c r="BK11" s="12"/>
      <c r="BL11" s="12"/>
      <c r="BM11" s="12"/>
      <c r="BN11" s="12"/>
      <c r="BO11" s="12"/>
      <c r="BP11" s="12"/>
      <c r="BQ11" s="12"/>
      <c r="BR11" s="13"/>
      <c r="BS11" s="13"/>
      <c r="BT11" s="1"/>
    </row>
    <row r="12" spans="1:72" s="38" customFormat="1" ht="12.75">
      <c r="A12" s="33"/>
      <c r="B12" s="35" t="s">
        <v>18</v>
      </c>
      <c r="C12" s="14" t="s">
        <v>40</v>
      </c>
      <c r="D12" s="15">
        <v>8</v>
      </c>
      <c r="E12" s="1">
        <v>10</v>
      </c>
      <c r="F12" s="1">
        <v>60</v>
      </c>
      <c r="G12" s="1">
        <v>75</v>
      </c>
      <c r="H12" s="1">
        <v>0.04</v>
      </c>
      <c r="I12" s="1">
        <v>0.05</v>
      </c>
      <c r="J12" s="1">
        <v>6.6</v>
      </c>
      <c r="K12" s="1">
        <v>8.25</v>
      </c>
      <c r="L12" s="1">
        <v>0.06</v>
      </c>
      <c r="M12" s="1">
        <v>0.08</v>
      </c>
      <c r="N12" s="13">
        <v>0</v>
      </c>
      <c r="O12" s="13">
        <v>0</v>
      </c>
      <c r="P12" s="14" t="s">
        <v>40</v>
      </c>
      <c r="Q12" s="35"/>
      <c r="R12" s="15"/>
      <c r="S12" s="1"/>
      <c r="T12" s="1"/>
      <c r="U12" s="1"/>
      <c r="V12" s="1"/>
      <c r="W12" s="1"/>
      <c r="X12" s="1"/>
      <c r="Y12" s="1"/>
      <c r="Z12" s="1"/>
      <c r="AA12" s="1"/>
      <c r="AB12" s="13"/>
      <c r="AC12" s="13"/>
      <c r="AD12" s="1"/>
      <c r="AE12" s="27"/>
      <c r="AF12" s="1"/>
      <c r="AG12" s="1"/>
      <c r="AH12" s="1"/>
      <c r="AI12" s="1"/>
      <c r="AJ12" s="12"/>
      <c r="AK12" s="12"/>
      <c r="AL12" s="12"/>
      <c r="AM12" s="12"/>
      <c r="AN12" s="12"/>
      <c r="AO12" s="12"/>
      <c r="AP12" s="13"/>
      <c r="AQ12" s="13"/>
      <c r="AR12" s="1"/>
      <c r="AS12" s="56"/>
      <c r="AT12" s="13"/>
      <c r="AU12" s="13"/>
      <c r="AV12" s="12"/>
      <c r="AW12" s="12"/>
      <c r="AX12" s="12"/>
      <c r="AY12" s="12"/>
      <c r="AZ12" s="12"/>
      <c r="BA12" s="12"/>
      <c r="BB12" s="12"/>
      <c r="BC12" s="12"/>
      <c r="BD12" s="13"/>
      <c r="BE12" s="13"/>
      <c r="BF12" s="1"/>
      <c r="BG12" s="56"/>
      <c r="BH12" s="13"/>
      <c r="BI12" s="13"/>
      <c r="BJ12" s="12"/>
      <c r="BK12" s="12"/>
      <c r="BL12" s="12"/>
      <c r="BM12" s="12"/>
      <c r="BN12" s="12"/>
      <c r="BO12" s="12"/>
      <c r="BP12" s="12"/>
      <c r="BQ12" s="12"/>
      <c r="BR12" s="13"/>
      <c r="BS12" s="13"/>
      <c r="BT12" s="1"/>
    </row>
    <row r="13" spans="1:72" ht="12.75">
      <c r="A13" s="33"/>
      <c r="B13" s="35" t="s">
        <v>54</v>
      </c>
      <c r="C13" s="14" t="s">
        <v>41</v>
      </c>
      <c r="D13" s="15">
        <v>8</v>
      </c>
      <c r="E13" s="1">
        <v>10</v>
      </c>
      <c r="F13" s="1">
        <v>28</v>
      </c>
      <c r="G13" s="1">
        <v>34</v>
      </c>
      <c r="H13" s="1">
        <v>2.05</v>
      </c>
      <c r="I13" s="1">
        <v>2.6</v>
      </c>
      <c r="J13" s="1">
        <v>2.09</v>
      </c>
      <c r="K13" s="1">
        <v>2.61</v>
      </c>
      <c r="L13" s="1">
        <v>0</v>
      </c>
      <c r="M13" s="1">
        <v>0</v>
      </c>
      <c r="N13" s="13">
        <v>0.05</v>
      </c>
      <c r="O13" s="13">
        <v>0.07</v>
      </c>
      <c r="P13" s="14" t="s">
        <v>41</v>
      </c>
      <c r="Q13" s="35"/>
      <c r="R13" s="1"/>
      <c r="S13" s="1"/>
      <c r="T13" s="12"/>
      <c r="U13" s="12"/>
      <c r="V13" s="12"/>
      <c r="W13" s="12"/>
      <c r="X13" s="12"/>
      <c r="Y13" s="12"/>
      <c r="Z13" s="12"/>
      <c r="AA13" s="12"/>
      <c r="AB13" s="13"/>
      <c r="AC13" s="13"/>
      <c r="AD13" s="1"/>
      <c r="AE13" s="27"/>
      <c r="AF13" s="1"/>
      <c r="AG13" s="1"/>
      <c r="AH13" s="1"/>
      <c r="AI13" s="1"/>
      <c r="AJ13" s="12"/>
      <c r="AK13" s="12"/>
      <c r="AL13" s="12"/>
      <c r="AM13" s="12"/>
      <c r="AN13" s="12"/>
      <c r="AO13" s="12"/>
      <c r="AP13" s="13"/>
      <c r="AQ13" s="13"/>
      <c r="AR13" s="1"/>
      <c r="AS13" s="56"/>
      <c r="AT13" s="13"/>
      <c r="AU13" s="13"/>
      <c r="AV13" s="12"/>
      <c r="AW13" s="12"/>
      <c r="AX13" s="12"/>
      <c r="AY13" s="12"/>
      <c r="AZ13" s="12"/>
      <c r="BA13" s="12"/>
      <c r="BB13" s="12"/>
      <c r="BC13" s="12"/>
      <c r="BD13" s="13"/>
      <c r="BE13" s="13"/>
      <c r="BF13" s="1"/>
      <c r="BG13" s="56"/>
      <c r="BH13" s="13"/>
      <c r="BI13" s="13"/>
      <c r="BJ13" s="12"/>
      <c r="BK13" s="12"/>
      <c r="BL13" s="12"/>
      <c r="BM13" s="12"/>
      <c r="BN13" s="12"/>
      <c r="BO13" s="12"/>
      <c r="BP13" s="12"/>
      <c r="BQ13" s="12"/>
      <c r="BR13" s="13"/>
      <c r="BS13" s="13"/>
      <c r="BT13" s="1"/>
    </row>
    <row r="14" spans="1:72" ht="13.5" thickBot="1">
      <c r="A14" s="39"/>
      <c r="B14" s="98"/>
      <c r="C14" s="37"/>
      <c r="D14" s="36">
        <f aca="true" t="shared" si="0" ref="D14:O14">SUM(D9:D13)</f>
        <v>396</v>
      </c>
      <c r="E14" s="36">
        <f t="shared" si="0"/>
        <v>480</v>
      </c>
      <c r="F14" s="36">
        <f t="shared" si="0"/>
        <v>467</v>
      </c>
      <c r="G14" s="36">
        <f t="shared" si="0"/>
        <v>584</v>
      </c>
      <c r="H14" s="36">
        <f t="shared" si="0"/>
        <v>10.82</v>
      </c>
      <c r="I14" s="36">
        <f t="shared" si="0"/>
        <v>14.15</v>
      </c>
      <c r="J14" s="36">
        <f t="shared" si="0"/>
        <v>16.95</v>
      </c>
      <c r="K14" s="36">
        <f t="shared" si="0"/>
        <v>21.779999999999998</v>
      </c>
      <c r="L14" s="36">
        <f t="shared" si="0"/>
        <v>86.31</v>
      </c>
      <c r="M14" s="36">
        <f t="shared" si="0"/>
        <v>101.28</v>
      </c>
      <c r="N14" s="36">
        <f t="shared" si="0"/>
        <v>2.612</v>
      </c>
      <c r="O14" s="36">
        <f t="shared" si="0"/>
        <v>3.122</v>
      </c>
      <c r="P14" s="37"/>
      <c r="Q14" s="88"/>
      <c r="R14" s="38"/>
      <c r="S14" s="38"/>
      <c r="T14" s="38"/>
      <c r="U14" s="62"/>
      <c r="V14" s="62"/>
      <c r="W14" s="62"/>
      <c r="X14" s="62"/>
      <c r="Y14" s="62"/>
      <c r="Z14" s="62"/>
      <c r="AA14" s="62"/>
      <c r="AB14" s="38"/>
      <c r="AC14" s="38"/>
      <c r="AD14" s="38"/>
      <c r="AE14" s="63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63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57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</row>
    <row r="15" spans="1:72" ht="14.25" customHeight="1">
      <c r="A15" s="32" t="s">
        <v>1</v>
      </c>
      <c r="B15" s="99" t="s">
        <v>48</v>
      </c>
      <c r="C15" s="9" t="s">
        <v>49</v>
      </c>
      <c r="D15" s="100">
        <v>150</v>
      </c>
      <c r="E15" s="100">
        <v>150</v>
      </c>
      <c r="F15" s="100">
        <v>130.5</v>
      </c>
      <c r="G15" s="100">
        <v>130.5</v>
      </c>
      <c r="H15" s="7">
        <v>7.5</v>
      </c>
      <c r="I15" s="7">
        <v>7.5</v>
      </c>
      <c r="J15" s="7">
        <v>4.8</v>
      </c>
      <c r="K15" s="7">
        <v>4.8</v>
      </c>
      <c r="L15" s="7">
        <v>12.7</v>
      </c>
      <c r="M15" s="7">
        <v>12.7</v>
      </c>
      <c r="N15" s="101">
        <v>0.9</v>
      </c>
      <c r="O15" s="101">
        <v>0.9</v>
      </c>
      <c r="P15" s="9" t="s">
        <v>49</v>
      </c>
      <c r="Q15" s="89"/>
      <c r="R15" s="15"/>
      <c r="S15" s="15"/>
      <c r="T15" s="1"/>
      <c r="U15" s="13"/>
      <c r="V15" s="12"/>
      <c r="W15" s="12"/>
      <c r="X15" s="12"/>
      <c r="Y15" s="12"/>
      <c r="Z15" s="12"/>
      <c r="AA15" s="12"/>
      <c r="AB15" s="13"/>
      <c r="AC15" s="13"/>
      <c r="AD15" s="15"/>
      <c r="AE15" s="82"/>
      <c r="AF15" s="1"/>
      <c r="AG15" s="1"/>
      <c r="AH15" s="1"/>
      <c r="AI15" s="1"/>
      <c r="AJ15" s="12"/>
      <c r="AK15" s="12"/>
      <c r="AL15" s="12"/>
      <c r="AM15" s="12"/>
      <c r="AN15" s="12"/>
      <c r="AO15" s="12"/>
      <c r="AP15" s="13"/>
      <c r="AQ15" s="13"/>
      <c r="AR15" s="15"/>
      <c r="AS15" s="56"/>
      <c r="AT15" s="15"/>
      <c r="AU15" s="15"/>
      <c r="AV15" s="12"/>
      <c r="AW15" s="12"/>
      <c r="AX15" s="12"/>
      <c r="AY15" s="12"/>
      <c r="AZ15" s="12"/>
      <c r="BA15" s="12"/>
      <c r="BB15" s="12"/>
      <c r="BC15" s="12"/>
      <c r="BD15" s="13"/>
      <c r="BE15" s="13"/>
      <c r="BF15" s="15"/>
      <c r="BG15" s="56"/>
      <c r="BH15" s="1"/>
      <c r="BI15" s="15"/>
      <c r="BJ15" s="12"/>
      <c r="BK15" s="12"/>
      <c r="BL15" s="12"/>
      <c r="BM15" s="12"/>
      <c r="BN15" s="12"/>
      <c r="BO15" s="12"/>
      <c r="BP15" s="12"/>
      <c r="BQ15" s="12"/>
      <c r="BR15" s="13"/>
      <c r="BS15" s="13"/>
      <c r="BT15" s="15"/>
    </row>
    <row r="16" spans="1:72" ht="13.5" thickBot="1">
      <c r="A16" s="39"/>
      <c r="B16" s="98"/>
      <c r="C16" s="37"/>
      <c r="D16" s="36">
        <f aca="true" t="shared" si="1" ref="D16:O16">D15</f>
        <v>150</v>
      </c>
      <c r="E16" s="36">
        <f t="shared" si="1"/>
        <v>150</v>
      </c>
      <c r="F16" s="36">
        <f t="shared" si="1"/>
        <v>130.5</v>
      </c>
      <c r="G16" s="36">
        <f t="shared" si="1"/>
        <v>130.5</v>
      </c>
      <c r="H16" s="36">
        <f t="shared" si="1"/>
        <v>7.5</v>
      </c>
      <c r="I16" s="36">
        <f t="shared" si="1"/>
        <v>7.5</v>
      </c>
      <c r="J16" s="36">
        <f t="shared" si="1"/>
        <v>4.8</v>
      </c>
      <c r="K16" s="36">
        <f t="shared" si="1"/>
        <v>4.8</v>
      </c>
      <c r="L16" s="36">
        <f t="shared" si="1"/>
        <v>12.7</v>
      </c>
      <c r="M16" s="36">
        <f t="shared" si="1"/>
        <v>12.7</v>
      </c>
      <c r="N16" s="36">
        <f t="shared" si="1"/>
        <v>0.9</v>
      </c>
      <c r="O16" s="36">
        <f t="shared" si="1"/>
        <v>0.9</v>
      </c>
      <c r="P16" s="37"/>
      <c r="Q16" s="90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62"/>
      <c r="AC16" s="62"/>
      <c r="AD16" s="38"/>
      <c r="AE16" s="63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63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57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</row>
    <row r="17" spans="1:72" ht="25.5">
      <c r="A17" s="32" t="s">
        <v>2</v>
      </c>
      <c r="B17" s="24" t="s">
        <v>26</v>
      </c>
      <c r="C17" s="8" t="s">
        <v>42</v>
      </c>
      <c r="D17" s="6">
        <v>45</v>
      </c>
      <c r="E17" s="6">
        <v>60</v>
      </c>
      <c r="F17" s="6">
        <v>27</v>
      </c>
      <c r="G17" s="6">
        <v>36</v>
      </c>
      <c r="H17" s="7">
        <v>0.387</v>
      </c>
      <c r="I17" s="7">
        <v>0.516</v>
      </c>
      <c r="J17" s="7">
        <v>2.3</v>
      </c>
      <c r="K17" s="7">
        <v>3.06</v>
      </c>
      <c r="L17" s="7">
        <v>1.17</v>
      </c>
      <c r="M17" s="7">
        <v>1.56</v>
      </c>
      <c r="N17" s="6">
        <v>2.5</v>
      </c>
      <c r="O17" s="6">
        <v>3.33</v>
      </c>
      <c r="P17" s="8" t="s">
        <v>42</v>
      </c>
      <c r="Q17" s="35"/>
      <c r="R17" s="1"/>
      <c r="S17" s="1"/>
      <c r="T17" s="1"/>
      <c r="U17" s="12"/>
      <c r="V17" s="12"/>
      <c r="W17" s="12"/>
      <c r="X17" s="12"/>
      <c r="Y17" s="12"/>
      <c r="Z17" s="12"/>
      <c r="AA17" s="12"/>
      <c r="AB17" s="13"/>
      <c r="AC17" s="13"/>
      <c r="AD17" s="1"/>
      <c r="AE17" s="29"/>
      <c r="AF17" s="1"/>
      <c r="AG17" s="1"/>
      <c r="AH17" s="1"/>
      <c r="AI17" s="1"/>
      <c r="AJ17" s="12"/>
      <c r="AK17" s="12"/>
      <c r="AL17" s="12"/>
      <c r="AM17" s="12"/>
      <c r="AN17" s="12"/>
      <c r="AO17" s="12"/>
      <c r="AP17" s="1"/>
      <c r="AQ17" s="1"/>
      <c r="AR17" s="1"/>
      <c r="AS17" s="56"/>
      <c r="AT17" s="1"/>
      <c r="AU17" s="1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"/>
      <c r="BG17" s="56"/>
      <c r="BH17" s="1"/>
      <c r="BI17" s="1"/>
      <c r="BJ17" s="1"/>
      <c r="BK17" s="1"/>
      <c r="BL17" s="12"/>
      <c r="BM17" s="12"/>
      <c r="BN17" s="12"/>
      <c r="BO17" s="1"/>
      <c r="BP17" s="1"/>
      <c r="BQ17" s="1"/>
      <c r="BR17" s="13"/>
      <c r="BS17" s="13"/>
      <c r="BT17" s="20"/>
    </row>
    <row r="18" spans="1:72" ht="24.75" customHeight="1">
      <c r="A18" s="33"/>
      <c r="B18" s="97" t="s">
        <v>51</v>
      </c>
      <c r="C18" s="14" t="s">
        <v>28</v>
      </c>
      <c r="D18" s="10">
        <v>170</v>
      </c>
      <c r="E18" s="10">
        <v>250</v>
      </c>
      <c r="F18" s="10">
        <v>71</v>
      </c>
      <c r="G18" s="10">
        <v>83</v>
      </c>
      <c r="H18" s="102">
        <v>0.82</v>
      </c>
      <c r="I18" s="102">
        <v>1.06</v>
      </c>
      <c r="J18" s="102">
        <v>1.77</v>
      </c>
      <c r="K18" s="102">
        <v>2.22</v>
      </c>
      <c r="L18" s="102">
        <v>5.97</v>
      </c>
      <c r="M18" s="102">
        <v>7.7</v>
      </c>
      <c r="N18" s="16">
        <v>3.91</v>
      </c>
      <c r="O18" s="16">
        <v>5.06</v>
      </c>
      <c r="P18" s="14" t="s">
        <v>28</v>
      </c>
      <c r="Q18" s="35"/>
      <c r="R18" s="1"/>
      <c r="S18" s="15"/>
      <c r="T18" s="1"/>
      <c r="U18" s="1"/>
      <c r="V18" s="1"/>
      <c r="W18" s="1"/>
      <c r="X18" s="1"/>
      <c r="Y18" s="1"/>
      <c r="Z18" s="1"/>
      <c r="AA18" s="1"/>
      <c r="AB18" s="15"/>
      <c r="AC18" s="15"/>
      <c r="AD18" s="1"/>
      <c r="AE18" s="27"/>
      <c r="AF18" s="1"/>
      <c r="AG18" s="1"/>
      <c r="AH18" s="1"/>
      <c r="AI18" s="1"/>
      <c r="AJ18" s="12"/>
      <c r="AK18" s="12"/>
      <c r="AL18" s="12"/>
      <c r="AM18" s="12"/>
      <c r="AN18" s="12"/>
      <c r="AO18" s="12"/>
      <c r="AP18" s="13"/>
      <c r="AQ18" s="13"/>
      <c r="AR18" s="1"/>
      <c r="AS18" s="56"/>
      <c r="AT18" s="1"/>
      <c r="AU18" s="1"/>
      <c r="AV18" s="1"/>
      <c r="AW18" s="1"/>
      <c r="AX18" s="12"/>
      <c r="AY18" s="12"/>
      <c r="AZ18" s="12"/>
      <c r="BA18" s="12"/>
      <c r="BB18" s="12"/>
      <c r="BC18" s="12"/>
      <c r="BD18" s="13"/>
      <c r="BE18" s="13"/>
      <c r="BF18" s="1"/>
      <c r="BG18" s="56"/>
      <c r="BH18" s="1"/>
      <c r="BI18" s="1"/>
      <c r="BJ18" s="12"/>
      <c r="BK18" s="12"/>
      <c r="BL18" s="1"/>
      <c r="BM18" s="1"/>
      <c r="BN18" s="1"/>
      <c r="BO18" s="1"/>
      <c r="BP18" s="1"/>
      <c r="BQ18" s="1"/>
      <c r="BR18" s="13"/>
      <c r="BS18" s="13"/>
      <c r="BT18" s="20"/>
    </row>
    <row r="19" spans="1:72" ht="27.75" customHeight="1">
      <c r="A19" s="33"/>
      <c r="B19" s="105" t="s">
        <v>55</v>
      </c>
      <c r="C19" s="116" t="s">
        <v>56</v>
      </c>
      <c r="D19" s="10">
        <v>180</v>
      </c>
      <c r="E19" s="10">
        <v>200</v>
      </c>
      <c r="F19" s="10">
        <v>251</v>
      </c>
      <c r="G19" s="10">
        <v>284</v>
      </c>
      <c r="H19" s="117">
        <v>12.2</v>
      </c>
      <c r="I19" s="117">
        <v>14.8</v>
      </c>
      <c r="J19" s="117">
        <v>10.2</v>
      </c>
      <c r="K19" s="117">
        <v>12.2</v>
      </c>
      <c r="L19" s="117">
        <v>22.1</v>
      </c>
      <c r="M19" s="117">
        <v>24.1</v>
      </c>
      <c r="N19" s="16">
        <v>7.58</v>
      </c>
      <c r="O19" s="16">
        <v>8.71</v>
      </c>
      <c r="P19" s="116" t="s">
        <v>56</v>
      </c>
      <c r="Q19" s="91"/>
      <c r="R19" s="1"/>
      <c r="S19" s="1"/>
      <c r="T19" s="1"/>
      <c r="U19" s="12"/>
      <c r="V19" s="12"/>
      <c r="W19" s="12"/>
      <c r="X19" s="12"/>
      <c r="Y19" s="12"/>
      <c r="Z19" s="12"/>
      <c r="AA19" s="12"/>
      <c r="AB19" s="15"/>
      <c r="AC19" s="15"/>
      <c r="AD19" s="1"/>
      <c r="AE19" s="27"/>
      <c r="AF19" s="1"/>
      <c r="AG19" s="1"/>
      <c r="AH19" s="12"/>
      <c r="AI19" s="12"/>
      <c r="AJ19" s="1"/>
      <c r="AK19" s="1"/>
      <c r="AL19" s="1"/>
      <c r="AM19" s="1"/>
      <c r="AN19" s="1"/>
      <c r="AO19" s="1"/>
      <c r="AS19" s="56"/>
      <c r="AT19" s="1"/>
      <c r="AU19" s="1"/>
      <c r="AV19" s="12"/>
      <c r="AW19" s="12"/>
      <c r="AX19" s="1"/>
      <c r="AY19" s="1"/>
      <c r="AZ19" s="1"/>
      <c r="BA19" s="1"/>
      <c r="BB19" s="1"/>
      <c r="BC19" s="1"/>
      <c r="BG19" s="56"/>
      <c r="BH19" s="1"/>
      <c r="BI19" s="1"/>
      <c r="BJ19" s="1"/>
      <c r="BK19" s="1"/>
      <c r="BL19" s="12"/>
      <c r="BM19" s="12"/>
      <c r="BN19" s="12"/>
      <c r="BO19" s="12"/>
      <c r="BP19" s="12"/>
      <c r="BQ19" s="12"/>
      <c r="BR19" s="1"/>
      <c r="BS19" s="1"/>
      <c r="BT19" s="20"/>
    </row>
    <row r="20" spans="1:72" ht="12.75">
      <c r="A20" s="33"/>
      <c r="B20" s="105" t="s">
        <v>57</v>
      </c>
      <c r="C20" s="14" t="s">
        <v>58</v>
      </c>
      <c r="D20" s="1">
        <v>20</v>
      </c>
      <c r="E20" s="1">
        <v>30</v>
      </c>
      <c r="F20" s="12">
        <v>14.9</v>
      </c>
      <c r="G20" s="12">
        <v>22.35</v>
      </c>
      <c r="H20" s="1">
        <v>0.232</v>
      </c>
      <c r="I20" s="1">
        <v>0.348</v>
      </c>
      <c r="J20" s="1">
        <v>0.84</v>
      </c>
      <c r="K20" s="1">
        <v>1.26</v>
      </c>
      <c r="L20" s="1">
        <v>1.6</v>
      </c>
      <c r="M20" s="1">
        <v>2.4</v>
      </c>
      <c r="N20" s="13">
        <v>0.476</v>
      </c>
      <c r="O20" s="13">
        <v>0.714</v>
      </c>
      <c r="P20" s="14" t="s">
        <v>58</v>
      </c>
      <c r="Q20" s="34"/>
      <c r="R20" s="1"/>
      <c r="S20" s="1"/>
      <c r="T20" s="1"/>
      <c r="U20" s="1"/>
      <c r="V20" s="20"/>
      <c r="W20" s="20"/>
      <c r="X20" s="20"/>
      <c r="Y20" s="20"/>
      <c r="Z20" s="20"/>
      <c r="AA20" s="20"/>
      <c r="AB20" s="12"/>
      <c r="AC20" s="12"/>
      <c r="AD20" s="1"/>
      <c r="AE20" s="27"/>
      <c r="AF20" s="48"/>
      <c r="AG20" s="48"/>
      <c r="AH20" s="48"/>
      <c r="AI20" s="48"/>
      <c r="AJ20" s="1"/>
      <c r="AK20" s="1"/>
      <c r="AL20" s="1"/>
      <c r="AM20" s="1"/>
      <c r="AN20" s="1"/>
      <c r="AO20" s="1"/>
      <c r="AP20" s="1"/>
      <c r="AQ20" s="12"/>
      <c r="AR20" s="1"/>
      <c r="AS20" s="56"/>
      <c r="AT20" s="1"/>
      <c r="AU20" s="1"/>
      <c r="AV20" s="1"/>
      <c r="AW20" s="1"/>
      <c r="AX20" s="20"/>
      <c r="AY20" s="20"/>
      <c r="AZ20" s="20"/>
      <c r="BA20" s="20"/>
      <c r="BB20" s="20"/>
      <c r="BC20" s="20"/>
      <c r="BD20" s="13"/>
      <c r="BE20" s="13"/>
      <c r="BF20" s="1"/>
      <c r="BG20" s="56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1"/>
    </row>
    <row r="21" spans="1:72" s="38" customFormat="1" ht="12.75">
      <c r="A21" s="33"/>
      <c r="B21" s="97" t="s">
        <v>29</v>
      </c>
      <c r="C21" s="14" t="s">
        <v>44</v>
      </c>
      <c r="D21" s="1">
        <v>150</v>
      </c>
      <c r="E21" s="1">
        <v>200</v>
      </c>
      <c r="F21" s="1">
        <v>38.5</v>
      </c>
      <c r="G21" s="1">
        <v>49.5</v>
      </c>
      <c r="H21" s="12">
        <v>0.17</v>
      </c>
      <c r="I21" s="12">
        <v>0.23</v>
      </c>
      <c r="J21" s="12">
        <v>0</v>
      </c>
      <c r="K21" s="12">
        <v>0</v>
      </c>
      <c r="L21" s="12">
        <v>9.45</v>
      </c>
      <c r="M21" s="12">
        <v>12.15</v>
      </c>
      <c r="N21" s="1">
        <v>0.36</v>
      </c>
      <c r="O21" s="1">
        <v>0.4</v>
      </c>
      <c r="P21" s="14" t="s">
        <v>44</v>
      </c>
      <c r="Q21" s="4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27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30"/>
      <c r="AT21" s="1"/>
      <c r="AU21" s="1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"/>
      <c r="BG21" s="56"/>
      <c r="BH21" s="1"/>
      <c r="BI21" s="1"/>
      <c r="BJ21" s="1"/>
      <c r="BK21" s="12"/>
      <c r="BL21" s="12"/>
      <c r="BM21" s="12"/>
      <c r="BN21" s="12"/>
      <c r="BO21" s="12"/>
      <c r="BP21" s="12"/>
      <c r="BQ21" s="12"/>
      <c r="BR21" s="13"/>
      <c r="BS21" s="13"/>
      <c r="BT21" s="20"/>
    </row>
    <row r="22" spans="1:72" ht="12.75" customHeight="1">
      <c r="A22" s="33"/>
      <c r="B22" s="43" t="s">
        <v>59</v>
      </c>
      <c r="C22" s="14" t="s">
        <v>45</v>
      </c>
      <c r="D22" s="1">
        <v>40</v>
      </c>
      <c r="E22" s="1">
        <v>50</v>
      </c>
      <c r="F22" s="1">
        <v>70</v>
      </c>
      <c r="G22" s="1">
        <v>87</v>
      </c>
      <c r="H22" s="1">
        <v>2.6</v>
      </c>
      <c r="I22" s="1">
        <v>3.3</v>
      </c>
      <c r="J22" s="1">
        <v>0.5</v>
      </c>
      <c r="K22" s="1">
        <v>0.6</v>
      </c>
      <c r="L22" s="1">
        <v>13.4</v>
      </c>
      <c r="M22" s="1">
        <v>16.7</v>
      </c>
      <c r="N22" s="1">
        <v>0</v>
      </c>
      <c r="O22" s="1">
        <v>0</v>
      </c>
      <c r="P22" s="118" t="s">
        <v>45</v>
      </c>
      <c r="Q22" s="1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56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S22" s="56"/>
      <c r="AT22" s="1"/>
      <c r="AU22" s="1"/>
      <c r="AV22" s="1"/>
      <c r="AW22" s="1"/>
      <c r="AX22" s="12"/>
      <c r="AY22" s="12"/>
      <c r="AZ22" s="12"/>
      <c r="BA22" s="12"/>
      <c r="BB22" s="12"/>
      <c r="BC22" s="12"/>
      <c r="BD22" s="13"/>
      <c r="BE22" s="13"/>
      <c r="BF22" s="1"/>
      <c r="BG22" s="56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20"/>
    </row>
    <row r="23" spans="1:71" ht="12.75">
      <c r="A23" s="33"/>
      <c r="B23" s="105"/>
      <c r="C23" s="14"/>
      <c r="D23" s="1"/>
      <c r="E23" s="1"/>
      <c r="F23" s="1"/>
      <c r="G23" s="1"/>
      <c r="H23" s="20"/>
      <c r="I23" s="20"/>
      <c r="J23" s="20"/>
      <c r="K23" s="20"/>
      <c r="L23" s="20"/>
      <c r="M23" s="20"/>
      <c r="N23" s="13"/>
      <c r="O23" s="13"/>
      <c r="P23" s="14"/>
      <c r="Q23" s="35"/>
      <c r="R23" s="1"/>
      <c r="S23" s="1"/>
      <c r="T23" s="1"/>
      <c r="U23" s="1"/>
      <c r="V23" s="20"/>
      <c r="W23" s="20"/>
      <c r="X23" s="20"/>
      <c r="Y23" s="20"/>
      <c r="Z23" s="20"/>
      <c r="AA23" s="20"/>
      <c r="AB23" s="13"/>
      <c r="AC23" s="13"/>
      <c r="AD23" s="1"/>
      <c r="AE23" s="56"/>
      <c r="AF23" s="1"/>
      <c r="AG23" s="1"/>
      <c r="AH23" s="1"/>
      <c r="AI23" s="1"/>
      <c r="AJ23" s="20"/>
      <c r="AK23" s="20"/>
      <c r="AL23" s="20"/>
      <c r="AM23" s="20"/>
      <c r="AN23" s="20"/>
      <c r="AO23" s="20"/>
      <c r="AP23" s="13"/>
      <c r="AQ23" s="13"/>
      <c r="AR23" s="1"/>
      <c r="AS23" s="56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3"/>
      <c r="BE23" s="13"/>
      <c r="BF23" s="1"/>
      <c r="BL23" s="20"/>
      <c r="BM23" s="20"/>
      <c r="BN23" s="20"/>
      <c r="BO23" s="20"/>
      <c r="BP23" s="20"/>
      <c r="BQ23" s="20"/>
      <c r="BR23" s="21"/>
      <c r="BS23" s="21"/>
    </row>
    <row r="24" spans="1:71" s="1" customFormat="1" ht="12.75">
      <c r="A24" s="33"/>
      <c r="B24" s="25"/>
      <c r="C24" s="14"/>
      <c r="H24" s="18"/>
      <c r="I24" s="18"/>
      <c r="J24" s="18"/>
      <c r="K24" s="18"/>
      <c r="L24" s="18"/>
      <c r="M24" s="18"/>
      <c r="N24" s="13"/>
      <c r="O24" s="13"/>
      <c r="P24" s="14"/>
      <c r="Q24" s="92"/>
      <c r="R24" s="23"/>
      <c r="S24" s="23"/>
      <c r="T24" s="23"/>
      <c r="U24" s="23"/>
      <c r="V24" s="18"/>
      <c r="W24" s="18"/>
      <c r="X24" s="18"/>
      <c r="Y24" s="18"/>
      <c r="Z24" s="18"/>
      <c r="AA24" s="18"/>
      <c r="AB24" s="23"/>
      <c r="AC24" s="23"/>
      <c r="AD24" s="18"/>
      <c r="AE24" s="29"/>
      <c r="AJ24" s="18"/>
      <c r="AK24" s="18"/>
      <c r="AL24" s="18"/>
      <c r="AM24" s="18"/>
      <c r="AN24" s="18"/>
      <c r="AO24" s="18"/>
      <c r="AP24" s="13"/>
      <c r="AQ24" s="13"/>
      <c r="AS24" s="27"/>
      <c r="AT24" s="20"/>
      <c r="AU24" s="20"/>
      <c r="AV24" s="20"/>
      <c r="AW24" s="20"/>
      <c r="AX24" s="18"/>
      <c r="AY24" s="18"/>
      <c r="AZ24" s="18"/>
      <c r="BA24" s="18"/>
      <c r="BB24" s="18"/>
      <c r="BC24" s="18"/>
      <c r="BD24" s="13"/>
      <c r="BE24" s="13"/>
      <c r="BG24" s="29"/>
      <c r="BI24" s="15"/>
      <c r="BL24" s="18"/>
      <c r="BM24" s="18"/>
      <c r="BN24" s="18"/>
      <c r="BO24" s="18"/>
      <c r="BP24" s="18"/>
      <c r="BQ24" s="18"/>
      <c r="BR24" s="13"/>
      <c r="BS24" s="13"/>
    </row>
    <row r="25" spans="1:72" s="1" customFormat="1" ht="13.5" thickBot="1">
      <c r="A25" s="39"/>
      <c r="B25" s="106"/>
      <c r="C25" s="114"/>
      <c r="D25" s="40">
        <f aca="true" t="shared" si="2" ref="D25:O25">SUM(D17:D24)</f>
        <v>605</v>
      </c>
      <c r="E25" s="40">
        <f t="shared" si="2"/>
        <v>790</v>
      </c>
      <c r="F25" s="40">
        <f t="shared" si="2"/>
        <v>472.4</v>
      </c>
      <c r="G25" s="40">
        <f t="shared" si="2"/>
        <v>561.85</v>
      </c>
      <c r="H25" s="40">
        <f t="shared" si="2"/>
        <v>16.409</v>
      </c>
      <c r="I25" s="40">
        <f t="shared" si="2"/>
        <v>20.254</v>
      </c>
      <c r="J25" s="40">
        <f t="shared" si="2"/>
        <v>15.61</v>
      </c>
      <c r="K25" s="40">
        <f t="shared" si="2"/>
        <v>19.340000000000003</v>
      </c>
      <c r="L25" s="40">
        <f t="shared" si="2"/>
        <v>53.690000000000005</v>
      </c>
      <c r="M25" s="40">
        <f t="shared" si="2"/>
        <v>64.61</v>
      </c>
      <c r="N25" s="40">
        <f t="shared" si="2"/>
        <v>14.826</v>
      </c>
      <c r="O25" s="40">
        <f t="shared" si="2"/>
        <v>18.214</v>
      </c>
      <c r="P25" s="114"/>
      <c r="Q25" s="90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50"/>
      <c r="AE25" s="83"/>
      <c r="AF25" s="38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38"/>
      <c r="AS25" s="84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84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38"/>
    </row>
    <row r="26" spans="1:72" s="38" customFormat="1" ht="12.75">
      <c r="A26" s="32" t="s">
        <v>3</v>
      </c>
      <c r="B26" s="107" t="s">
        <v>31</v>
      </c>
      <c r="C26" s="8" t="s">
        <v>32</v>
      </c>
      <c r="D26" s="6">
        <v>45</v>
      </c>
      <c r="E26" s="6">
        <v>60</v>
      </c>
      <c r="F26" s="6">
        <v>106</v>
      </c>
      <c r="G26" s="6">
        <v>142</v>
      </c>
      <c r="H26" s="6">
        <v>4.32</v>
      </c>
      <c r="I26" s="6">
        <v>5.76</v>
      </c>
      <c r="J26" s="6">
        <v>9.13</v>
      </c>
      <c r="K26" s="6">
        <v>12.18</v>
      </c>
      <c r="L26" s="6">
        <v>1.71</v>
      </c>
      <c r="M26" s="6">
        <v>2.28</v>
      </c>
      <c r="N26" s="108">
        <v>1.4</v>
      </c>
      <c r="O26" s="108">
        <v>1.86</v>
      </c>
      <c r="P26" s="8" t="s">
        <v>32</v>
      </c>
      <c r="Q26" s="91"/>
      <c r="R26" s="1"/>
      <c r="S26" s="1"/>
      <c r="T26" s="1"/>
      <c r="U26" s="12"/>
      <c r="V26" s="1"/>
      <c r="W26" s="1"/>
      <c r="X26" s="1"/>
      <c r="Y26" s="1"/>
      <c r="Z26" s="1"/>
      <c r="AA26" s="1"/>
      <c r="AB26" s="13"/>
      <c r="AC26" s="13"/>
      <c r="AD26" s="5"/>
      <c r="AE26" s="27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5"/>
      <c r="AQ26" s="15"/>
      <c r="AR26" s="1"/>
      <c r="AS26" s="30"/>
      <c r="AT26" s="1"/>
      <c r="AU26" s="1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"/>
      <c r="BG26" s="60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s="19" customFormat="1" ht="25.5">
      <c r="A27" s="33"/>
      <c r="B27" s="97" t="s">
        <v>52</v>
      </c>
      <c r="C27" s="14" t="s">
        <v>53</v>
      </c>
      <c r="D27" s="1">
        <v>130</v>
      </c>
      <c r="E27" s="1">
        <v>150</v>
      </c>
      <c r="F27" s="1">
        <v>89</v>
      </c>
      <c r="G27" s="1">
        <v>102</v>
      </c>
      <c r="H27" s="12">
        <v>1.95</v>
      </c>
      <c r="I27" s="12">
        <v>3.45</v>
      </c>
      <c r="J27" s="12">
        <v>2.2</v>
      </c>
      <c r="K27" s="12">
        <v>3</v>
      </c>
      <c r="L27" s="12">
        <v>10.5</v>
      </c>
      <c r="M27" s="12">
        <v>15</v>
      </c>
      <c r="N27" s="15">
        <v>0.68</v>
      </c>
      <c r="O27" s="15">
        <v>0.86</v>
      </c>
      <c r="P27" s="14" t="s">
        <v>53</v>
      </c>
      <c r="Q27" s="91"/>
      <c r="R27" s="1"/>
      <c r="S27" s="1"/>
      <c r="T27" s="1"/>
      <c r="U27" s="1"/>
      <c r="V27" s="12"/>
      <c r="W27" s="12"/>
      <c r="X27" s="12"/>
      <c r="Y27" s="12"/>
      <c r="Z27" s="12"/>
      <c r="AA27" s="12"/>
      <c r="AB27" s="13"/>
      <c r="AC27" s="13"/>
      <c r="AD27" s="1"/>
      <c r="AE27" s="27"/>
      <c r="AF27" s="1"/>
      <c r="AG27" s="1"/>
      <c r="AH27" s="1"/>
      <c r="AI27" s="1"/>
      <c r="AJ27" s="12"/>
      <c r="AK27" s="12"/>
      <c r="AL27" s="12"/>
      <c r="AM27" s="12"/>
      <c r="AN27" s="12"/>
      <c r="AO27" s="12"/>
      <c r="AP27" s="15"/>
      <c r="AQ27" s="15"/>
      <c r="AR27" s="1"/>
      <c r="AS27" s="56"/>
      <c r="AT27" s="1"/>
      <c r="AU27" s="1"/>
      <c r="AV27" s="1"/>
      <c r="AW27" s="1"/>
      <c r="AX27" s="12"/>
      <c r="AY27" s="12"/>
      <c r="AZ27" s="12"/>
      <c r="BA27" s="12"/>
      <c r="BB27" s="12"/>
      <c r="BC27" s="12"/>
      <c r="BD27" s="1"/>
      <c r="BE27" s="1"/>
      <c r="BF27" s="1"/>
      <c r="BG27" s="56"/>
      <c r="BH27" s="1"/>
      <c r="BI27" s="1"/>
      <c r="BJ27" s="1"/>
      <c r="BK27" s="1"/>
      <c r="BL27" s="12"/>
      <c r="BM27" s="12"/>
      <c r="BN27" s="12"/>
      <c r="BO27" s="12"/>
      <c r="BP27" s="12"/>
      <c r="BQ27" s="12"/>
      <c r="BR27" s="1"/>
      <c r="BS27" s="1"/>
      <c r="BT27" s="1"/>
    </row>
    <row r="28" spans="1:72" s="19" customFormat="1" ht="25.5">
      <c r="A28" s="33"/>
      <c r="B28" s="97" t="s">
        <v>35</v>
      </c>
      <c r="C28" s="109" t="s">
        <v>46</v>
      </c>
      <c r="D28" s="1">
        <v>180</v>
      </c>
      <c r="E28" s="1">
        <v>200</v>
      </c>
      <c r="F28" s="1">
        <v>41</v>
      </c>
      <c r="G28" s="1">
        <v>46</v>
      </c>
      <c r="H28" s="12">
        <v>0.1</v>
      </c>
      <c r="I28" s="12">
        <v>0.13</v>
      </c>
      <c r="J28" s="12">
        <v>0</v>
      </c>
      <c r="K28" s="12">
        <v>0</v>
      </c>
      <c r="L28" s="12">
        <v>15.2</v>
      </c>
      <c r="M28" s="12">
        <v>20.6</v>
      </c>
      <c r="N28" s="13">
        <v>2.83</v>
      </c>
      <c r="O28" s="13">
        <v>3.14</v>
      </c>
      <c r="P28" s="109" t="s">
        <v>46</v>
      </c>
      <c r="Q28" s="91"/>
      <c r="R28" s="1"/>
      <c r="S28" s="1"/>
      <c r="T28" s="12"/>
      <c r="U28" s="12"/>
      <c r="V28" s="12"/>
      <c r="W28" s="12"/>
      <c r="X28" s="12"/>
      <c r="Y28" s="12"/>
      <c r="Z28" s="12"/>
      <c r="AA28" s="12"/>
      <c r="AB28" s="13"/>
      <c r="AC28" s="13"/>
      <c r="AD28" s="1"/>
      <c r="AE28" s="27"/>
      <c r="AF28" s="1"/>
      <c r="AG28" s="1"/>
      <c r="AH28" s="12"/>
      <c r="AI28" s="12"/>
      <c r="AJ28" s="12"/>
      <c r="AK28" s="12"/>
      <c r="AL28" s="12"/>
      <c r="AM28" s="12"/>
      <c r="AN28" s="12"/>
      <c r="AO28" s="12"/>
      <c r="AP28" s="13"/>
      <c r="AQ28" s="13"/>
      <c r="AR28" s="1"/>
      <c r="AS28" s="56"/>
      <c r="AT28" s="1"/>
      <c r="AU28" s="1"/>
      <c r="AV28" s="12"/>
      <c r="AW28" s="12"/>
      <c r="AX28" s="12"/>
      <c r="AY28" s="12"/>
      <c r="AZ28" s="12"/>
      <c r="BA28" s="12"/>
      <c r="BB28" s="12"/>
      <c r="BC28" s="12"/>
      <c r="BD28" s="13"/>
      <c r="BE28" s="13"/>
      <c r="BF28" s="1"/>
      <c r="BG28" s="56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3"/>
      <c r="BS28" s="13"/>
      <c r="BT28" s="1"/>
    </row>
    <row r="29" spans="1:72" s="3" customFormat="1" ht="13.5" customHeight="1">
      <c r="A29" s="33"/>
      <c r="B29" s="35" t="s">
        <v>7</v>
      </c>
      <c r="C29" s="14" t="s">
        <v>39</v>
      </c>
      <c r="D29" s="15">
        <v>30</v>
      </c>
      <c r="E29" s="1">
        <v>40</v>
      </c>
      <c r="F29" s="1">
        <v>79</v>
      </c>
      <c r="G29" s="1">
        <v>105</v>
      </c>
      <c r="H29" s="1">
        <v>2.25</v>
      </c>
      <c r="I29" s="1">
        <v>3</v>
      </c>
      <c r="J29" s="1">
        <v>0.9</v>
      </c>
      <c r="K29" s="1">
        <v>1.2</v>
      </c>
      <c r="L29" s="1">
        <v>15.6</v>
      </c>
      <c r="M29" s="1">
        <v>20.7</v>
      </c>
      <c r="N29" s="13">
        <v>0</v>
      </c>
      <c r="O29" s="13">
        <v>0</v>
      </c>
      <c r="P29" s="14" t="s">
        <v>39</v>
      </c>
      <c r="Q29" s="87"/>
      <c r="R29" s="1"/>
      <c r="S29" s="1"/>
      <c r="T29" s="1"/>
      <c r="U29" s="1"/>
      <c r="V29" s="12"/>
      <c r="W29" s="12"/>
      <c r="X29" s="12"/>
      <c r="Y29" s="12"/>
      <c r="Z29" s="12"/>
      <c r="AA29" s="12"/>
      <c r="AB29" s="13"/>
      <c r="AC29" s="13"/>
      <c r="AD29" s="1"/>
      <c r="AE29" s="27"/>
      <c r="AF29" s="1"/>
      <c r="AG29" s="1"/>
      <c r="AH29" s="1"/>
      <c r="AI29" s="1"/>
      <c r="AJ29" s="12"/>
      <c r="AK29" s="12"/>
      <c r="AL29" s="12"/>
      <c r="AM29" s="12"/>
      <c r="AN29" s="12"/>
      <c r="AO29" s="12"/>
      <c r="AP29" s="13"/>
      <c r="AQ29" s="13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48"/>
      <c r="BH29" s="1"/>
      <c r="BI29" s="1"/>
      <c r="BJ29" s="1"/>
      <c r="BK29" s="1"/>
      <c r="BL29" s="12"/>
      <c r="BM29" s="12"/>
      <c r="BN29" s="12"/>
      <c r="BO29" s="12"/>
      <c r="BP29" s="12"/>
      <c r="BQ29" s="12"/>
      <c r="BR29" s="13"/>
      <c r="BS29" s="13"/>
      <c r="BT29" s="1"/>
    </row>
    <row r="30" spans="1:72" s="3" customFormat="1" ht="13.5" thickBot="1">
      <c r="A30" s="113"/>
      <c r="B30" s="110"/>
      <c r="C30" s="112"/>
      <c r="D30" s="111">
        <f aca="true" t="shared" si="3" ref="D30:O30">SUM(D26:D29)</f>
        <v>385</v>
      </c>
      <c r="E30" s="111">
        <f t="shared" si="3"/>
        <v>450</v>
      </c>
      <c r="F30" s="111">
        <f t="shared" si="3"/>
        <v>315</v>
      </c>
      <c r="G30" s="111">
        <f t="shared" si="3"/>
        <v>395</v>
      </c>
      <c r="H30" s="111">
        <f t="shared" si="3"/>
        <v>8.620000000000001</v>
      </c>
      <c r="I30" s="111">
        <f t="shared" si="3"/>
        <v>12.340000000000002</v>
      </c>
      <c r="J30" s="111">
        <f t="shared" si="3"/>
        <v>12.230000000000002</v>
      </c>
      <c r="K30" s="111">
        <f t="shared" si="3"/>
        <v>16.38</v>
      </c>
      <c r="L30" s="111">
        <f t="shared" si="3"/>
        <v>43.01</v>
      </c>
      <c r="M30" s="111">
        <f t="shared" si="3"/>
        <v>58.58</v>
      </c>
      <c r="N30" s="111">
        <f t="shared" si="3"/>
        <v>4.91</v>
      </c>
      <c r="O30" s="111">
        <f t="shared" si="3"/>
        <v>5.86</v>
      </c>
      <c r="P30" s="112"/>
      <c r="Q30" s="90"/>
      <c r="R30" s="50"/>
      <c r="S30" s="50"/>
      <c r="T30" s="38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84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84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84"/>
      <c r="BH30" s="50"/>
      <c r="BI30" s="50"/>
      <c r="BJ30" s="38"/>
      <c r="BK30" s="38"/>
      <c r="BL30" s="38"/>
      <c r="BM30" s="38"/>
      <c r="BN30" s="38"/>
      <c r="BO30" s="38"/>
      <c r="BP30" s="38"/>
      <c r="BQ30" s="38"/>
      <c r="BR30" s="50"/>
      <c r="BS30" s="50"/>
      <c r="BT30" s="38"/>
    </row>
    <row r="31" spans="1:72" s="5" customFormat="1" ht="13.5" thickBot="1">
      <c r="A31" s="44" t="s">
        <v>21</v>
      </c>
      <c r="B31" s="45"/>
      <c r="C31" s="47"/>
      <c r="D31" s="46">
        <f aca="true" t="shared" si="4" ref="D31:O31">D30+D25+D16+D14</f>
        <v>1536</v>
      </c>
      <c r="E31" s="46">
        <f t="shared" si="4"/>
        <v>1870</v>
      </c>
      <c r="F31" s="46">
        <f t="shared" si="4"/>
        <v>1384.9</v>
      </c>
      <c r="G31" s="46">
        <f t="shared" si="4"/>
        <v>1671.35</v>
      </c>
      <c r="H31" s="46">
        <f t="shared" si="4"/>
        <v>43.349</v>
      </c>
      <c r="I31" s="46">
        <f t="shared" si="4"/>
        <v>54.244</v>
      </c>
      <c r="J31" s="46">
        <f t="shared" si="4"/>
        <v>49.59</v>
      </c>
      <c r="K31" s="46">
        <f t="shared" si="4"/>
        <v>62.3</v>
      </c>
      <c r="L31" s="46">
        <f t="shared" si="4"/>
        <v>195.71</v>
      </c>
      <c r="M31" s="46">
        <f t="shared" si="4"/>
        <v>237.17</v>
      </c>
      <c r="N31" s="46">
        <f t="shared" si="4"/>
        <v>23.247999999999998</v>
      </c>
      <c r="O31" s="46">
        <f t="shared" si="4"/>
        <v>28.095999999999997</v>
      </c>
      <c r="P31" s="47"/>
      <c r="Q31" s="93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66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66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66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19"/>
    </row>
    <row r="32" spans="1:72" s="1" customFormat="1" ht="12.75">
      <c r="A32" s="71"/>
      <c r="B32" s="71"/>
      <c r="C32" s="71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80"/>
      <c r="Q32" s="71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75"/>
      <c r="AE32" s="71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75"/>
      <c r="AS32" s="71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75"/>
      <c r="BG32" s="71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75"/>
    </row>
    <row r="33" spans="1:71" s="1" customFormat="1" ht="12.75">
      <c r="A33" s="54"/>
      <c r="B33" s="29"/>
      <c r="C33" s="29"/>
      <c r="F33" s="13"/>
      <c r="G33" s="12"/>
      <c r="H33" s="12"/>
      <c r="I33" s="12"/>
      <c r="J33" s="12"/>
      <c r="K33" s="12"/>
      <c r="L33" s="12"/>
      <c r="M33" s="12"/>
      <c r="N33" s="13"/>
      <c r="O33" s="13"/>
      <c r="P33" s="81"/>
      <c r="Q33" s="29"/>
      <c r="V33" s="12"/>
      <c r="W33" s="12"/>
      <c r="X33" s="12"/>
      <c r="Y33" s="12"/>
      <c r="Z33" s="12"/>
      <c r="AA33" s="12"/>
      <c r="AB33" s="13"/>
      <c r="AC33" s="13"/>
      <c r="AE33" s="55"/>
      <c r="AH33" s="13"/>
      <c r="AI33" s="12"/>
      <c r="AJ33" s="12"/>
      <c r="AK33" s="12"/>
      <c r="AL33" s="12"/>
      <c r="AM33" s="12"/>
      <c r="AN33" s="12"/>
      <c r="AO33" s="12"/>
      <c r="AP33" s="13"/>
      <c r="AQ33" s="13"/>
      <c r="AS33" s="56"/>
      <c r="AX33" s="12"/>
      <c r="AY33" s="12"/>
      <c r="AZ33" s="12"/>
      <c r="BA33" s="12"/>
      <c r="BB33" s="12"/>
      <c r="BC33" s="12"/>
      <c r="BD33" s="15"/>
      <c r="BE33" s="15"/>
      <c r="BG33" s="56"/>
      <c r="BJ33" s="13"/>
      <c r="BK33" s="12"/>
      <c r="BL33" s="12"/>
      <c r="BM33" s="12"/>
      <c r="BN33" s="12"/>
      <c r="BO33" s="12"/>
      <c r="BP33" s="12"/>
      <c r="BQ33" s="12"/>
      <c r="BR33" s="13"/>
      <c r="BS33" s="13"/>
    </row>
    <row r="34" spans="1:71" s="1" customFormat="1" ht="12.75">
      <c r="A34" s="54"/>
      <c r="B34" s="29"/>
      <c r="C34" s="29"/>
      <c r="D34" s="15"/>
      <c r="N34" s="13"/>
      <c r="O34" s="13"/>
      <c r="P34" s="79"/>
      <c r="Q34" s="29"/>
      <c r="V34" s="12"/>
      <c r="W34" s="12"/>
      <c r="X34" s="12"/>
      <c r="Y34" s="12"/>
      <c r="Z34" s="12"/>
      <c r="AA34" s="12"/>
      <c r="AB34" s="13"/>
      <c r="AC34" s="13"/>
      <c r="AE34" s="29"/>
      <c r="AF34" s="15"/>
      <c r="AP34" s="13"/>
      <c r="AQ34" s="13"/>
      <c r="AS34" s="56"/>
      <c r="AX34" s="12"/>
      <c r="AY34" s="12"/>
      <c r="AZ34" s="12"/>
      <c r="BA34" s="12"/>
      <c r="BB34" s="12"/>
      <c r="BC34" s="12"/>
      <c r="BD34" s="13"/>
      <c r="BE34" s="13"/>
      <c r="BG34" s="56"/>
      <c r="BH34" s="15"/>
      <c r="BR34" s="13"/>
      <c r="BS34" s="13"/>
    </row>
    <row r="35" spans="1:71" s="1" customFormat="1" ht="12.75">
      <c r="A35" s="54"/>
      <c r="B35" s="29"/>
      <c r="C35" s="29"/>
      <c r="D35" s="15"/>
      <c r="N35" s="13"/>
      <c r="O35" s="13"/>
      <c r="P35" s="79"/>
      <c r="Q35" s="29"/>
      <c r="R35" s="15"/>
      <c r="AB35" s="13"/>
      <c r="AC35" s="13"/>
      <c r="AE35" s="29"/>
      <c r="AF35" s="15"/>
      <c r="AP35" s="13"/>
      <c r="AQ35" s="13"/>
      <c r="AS35" s="56"/>
      <c r="AT35" s="15"/>
      <c r="BD35" s="13"/>
      <c r="BE35" s="13"/>
      <c r="BG35" s="56"/>
      <c r="BH35" s="15"/>
      <c r="BR35" s="13"/>
      <c r="BS35" s="13"/>
    </row>
    <row r="36" spans="1:71" s="1" customFormat="1" ht="12.75">
      <c r="A36" s="54"/>
      <c r="B36" s="29"/>
      <c r="C36" s="29"/>
      <c r="D36" s="15"/>
      <c r="N36" s="13"/>
      <c r="O36" s="13"/>
      <c r="Q36" s="29"/>
      <c r="R36" s="15"/>
      <c r="AB36" s="13"/>
      <c r="AC36" s="13"/>
      <c r="AE36" s="29"/>
      <c r="AF36" s="15"/>
      <c r="AP36" s="13"/>
      <c r="AQ36" s="13"/>
      <c r="AS36" s="56"/>
      <c r="AT36" s="15"/>
      <c r="BD36" s="13"/>
      <c r="BE36" s="13"/>
      <c r="BG36" s="56"/>
      <c r="BH36" s="15"/>
      <c r="BR36" s="13"/>
      <c r="BS36" s="13"/>
    </row>
    <row r="37" spans="1:71" s="1" customFormat="1" ht="12.75">
      <c r="A37" s="54"/>
      <c r="B37" s="29"/>
      <c r="C37" s="29"/>
      <c r="D37" s="15"/>
      <c r="N37" s="13"/>
      <c r="O37" s="13"/>
      <c r="Q37" s="29"/>
      <c r="T37" s="12"/>
      <c r="U37" s="12"/>
      <c r="V37" s="12"/>
      <c r="W37" s="12"/>
      <c r="X37" s="12"/>
      <c r="Y37" s="12"/>
      <c r="Z37" s="12"/>
      <c r="AA37" s="12"/>
      <c r="AB37" s="13"/>
      <c r="AC37" s="13"/>
      <c r="AE37" s="27"/>
      <c r="AJ37" s="12"/>
      <c r="AK37" s="12"/>
      <c r="AL37" s="12"/>
      <c r="AM37" s="12"/>
      <c r="AN37" s="12"/>
      <c r="AO37" s="12"/>
      <c r="AP37" s="13"/>
      <c r="AQ37" s="13"/>
      <c r="AS37" s="56"/>
      <c r="AT37" s="13"/>
      <c r="AU37" s="13"/>
      <c r="AV37" s="12"/>
      <c r="AW37" s="12"/>
      <c r="AX37" s="12"/>
      <c r="AY37" s="12"/>
      <c r="AZ37" s="12"/>
      <c r="BA37" s="12"/>
      <c r="BB37" s="12"/>
      <c r="BC37" s="12"/>
      <c r="BD37" s="13"/>
      <c r="BE37" s="13"/>
      <c r="BG37" s="56"/>
      <c r="BJ37" s="12"/>
      <c r="BK37" s="12"/>
      <c r="BL37" s="12"/>
      <c r="BM37" s="12"/>
      <c r="BN37" s="12"/>
      <c r="BO37" s="12"/>
      <c r="BR37" s="13"/>
      <c r="BS37" s="13"/>
    </row>
    <row r="38" spans="1:72" s="38" customFormat="1" ht="12.75">
      <c r="A38" s="54"/>
      <c r="B38" s="29"/>
      <c r="C38" s="29"/>
      <c r="D38" s="1"/>
      <c r="E38" s="1"/>
      <c r="F38" s="12"/>
      <c r="G38" s="12"/>
      <c r="H38" s="12"/>
      <c r="I38" s="12"/>
      <c r="J38" s="12"/>
      <c r="K38" s="12"/>
      <c r="L38" s="12"/>
      <c r="M38" s="12"/>
      <c r="N38" s="13"/>
      <c r="O38" s="13"/>
      <c r="P38" s="1"/>
      <c r="Q38" s="29"/>
      <c r="R38" s="13"/>
      <c r="S38" s="13"/>
      <c r="T38" s="12"/>
      <c r="U38" s="12"/>
      <c r="V38" s="12"/>
      <c r="W38" s="12"/>
      <c r="X38" s="12"/>
      <c r="Y38" s="12"/>
      <c r="Z38" s="12"/>
      <c r="AA38" s="12"/>
      <c r="AB38" s="13"/>
      <c r="AC38" s="13"/>
      <c r="AD38" s="1"/>
      <c r="AE38" s="1"/>
      <c r="AF38" s="1"/>
      <c r="AG38" s="1"/>
      <c r="AH38" s="1"/>
      <c r="AI38" s="1"/>
      <c r="AJ38" s="12"/>
      <c r="AK38" s="12"/>
      <c r="AL38" s="12"/>
      <c r="AM38" s="12"/>
      <c r="AN38" s="12"/>
      <c r="AO38" s="12"/>
      <c r="AP38" s="15"/>
      <c r="AQ38" s="15"/>
      <c r="AR38" s="1"/>
      <c r="AS38" s="29"/>
      <c r="AT38" s="1"/>
      <c r="AU38" s="15"/>
      <c r="AV38" s="12"/>
      <c r="AW38" s="1"/>
      <c r="AX38" s="12"/>
      <c r="AY38" s="12"/>
      <c r="AZ38" s="12"/>
      <c r="BA38" s="12"/>
      <c r="BB38" s="12"/>
      <c r="BC38" s="12"/>
      <c r="BD38" s="13"/>
      <c r="BE38" s="13"/>
      <c r="BF38" s="1"/>
      <c r="BG38" s="29"/>
      <c r="BH38" s="13"/>
      <c r="BI38" s="13"/>
      <c r="BJ38" s="12"/>
      <c r="BK38" s="12"/>
      <c r="BL38" s="12"/>
      <c r="BM38" s="12"/>
      <c r="BN38" s="12"/>
      <c r="BO38" s="12"/>
      <c r="BP38" s="12"/>
      <c r="BQ38" s="12"/>
      <c r="BR38" s="13"/>
      <c r="BS38" s="13"/>
      <c r="BT38" s="1"/>
    </row>
    <row r="39" spans="1:72" ht="12.75">
      <c r="A39" s="57"/>
      <c r="B39" s="57"/>
      <c r="C39" s="57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49"/>
      <c r="Q39" s="57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15"/>
      <c r="AE39" s="5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57"/>
      <c r="AT39" s="49"/>
      <c r="AU39" s="49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49"/>
      <c r="BG39" s="5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</row>
    <row r="40" spans="1:72" s="38" customFormat="1" ht="12.75">
      <c r="A40" s="54"/>
      <c r="B40" s="59"/>
      <c r="C40" s="59"/>
      <c r="D40" s="1"/>
      <c r="E40" s="13"/>
      <c r="F40" s="1"/>
      <c r="G40" s="1"/>
      <c r="H40" s="12"/>
      <c r="I40" s="12"/>
      <c r="J40" s="12"/>
      <c r="K40" s="12"/>
      <c r="L40" s="12"/>
      <c r="M40" s="12"/>
      <c r="N40" s="13"/>
      <c r="O40" s="13"/>
      <c r="P40" s="15"/>
      <c r="Q40" s="29"/>
      <c r="R40" s="1"/>
      <c r="S40" s="1"/>
      <c r="T40" s="1"/>
      <c r="U40" s="1"/>
      <c r="V40" s="12"/>
      <c r="W40" s="12"/>
      <c r="X40" s="12"/>
      <c r="Y40" s="12"/>
      <c r="Z40" s="12"/>
      <c r="AA40" s="12"/>
      <c r="AB40" s="13"/>
      <c r="AC40" s="13"/>
      <c r="AD40" s="1"/>
      <c r="AE40" s="60"/>
      <c r="AF40" s="15"/>
      <c r="AG40" s="15"/>
      <c r="AH40" s="1"/>
      <c r="AI40" s="13"/>
      <c r="AJ40" s="12"/>
      <c r="AK40" s="12"/>
      <c r="AL40" s="12"/>
      <c r="AM40" s="12"/>
      <c r="AN40" s="12"/>
      <c r="AO40" s="12"/>
      <c r="AP40" s="13"/>
      <c r="AQ40" s="13"/>
      <c r="AR40" s="15"/>
      <c r="AS40" s="48"/>
      <c r="AT40" s="1"/>
      <c r="AU40" s="13"/>
      <c r="AV40" s="12"/>
      <c r="AW40" s="12"/>
      <c r="AX40" s="12"/>
      <c r="AY40" s="12"/>
      <c r="AZ40" s="12"/>
      <c r="BA40" s="12"/>
      <c r="BB40" s="12"/>
      <c r="BC40" s="12"/>
      <c r="BD40" s="13"/>
      <c r="BE40" s="13"/>
      <c r="BF40" s="15"/>
      <c r="BG40" s="60"/>
      <c r="BH40" s="15"/>
      <c r="BI40" s="15"/>
      <c r="BJ40" s="1"/>
      <c r="BK40" s="13"/>
      <c r="BL40" s="12"/>
      <c r="BM40" s="12"/>
      <c r="BN40" s="12"/>
      <c r="BO40" s="12"/>
      <c r="BP40" s="12"/>
      <c r="BQ40" s="12"/>
      <c r="BR40" s="13"/>
      <c r="BS40" s="13"/>
      <c r="BT40" s="15"/>
    </row>
    <row r="41" spans="1:72" ht="12.75">
      <c r="A41" s="57"/>
      <c r="B41" s="57"/>
      <c r="C41" s="57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7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49"/>
      <c r="AE41" s="61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57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58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38"/>
    </row>
    <row r="42" spans="1:72" ht="12.75">
      <c r="A42" s="54"/>
      <c r="B42" s="29"/>
      <c r="C42" s="29"/>
      <c r="D42" s="1"/>
      <c r="E42" s="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"/>
      <c r="Q42" s="29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"/>
      <c r="AE42" s="56"/>
      <c r="AF42" s="1"/>
      <c r="AG42" s="1"/>
      <c r="AH42" s="1"/>
      <c r="AI42" s="1"/>
      <c r="AJ42" s="12"/>
      <c r="AK42" s="12"/>
      <c r="AL42" s="12"/>
      <c r="AM42" s="12"/>
      <c r="AN42" s="12"/>
      <c r="AO42" s="12"/>
      <c r="AP42" s="15"/>
      <c r="AQ42" s="15"/>
      <c r="AR42" s="1"/>
      <c r="AS42" s="56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13"/>
      <c r="BE42" s="13"/>
      <c r="BF42" s="1"/>
      <c r="BG42" s="60"/>
      <c r="BH42" s="20"/>
      <c r="BI42" s="20"/>
      <c r="BJ42" s="20"/>
      <c r="BK42" s="20"/>
      <c r="BL42" s="12"/>
      <c r="BM42" s="12"/>
      <c r="BN42" s="12"/>
      <c r="BO42" s="12"/>
      <c r="BP42" s="12"/>
      <c r="BQ42" s="12"/>
      <c r="BR42" s="20"/>
      <c r="BS42" s="20"/>
      <c r="BT42" s="1"/>
    </row>
    <row r="43" spans="1:72" ht="12.75">
      <c r="A43" s="54"/>
      <c r="B43" s="27"/>
      <c r="C43" s="27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13"/>
      <c r="O43" s="15"/>
      <c r="P43" s="5"/>
      <c r="Q43" s="29"/>
      <c r="R43" s="1"/>
      <c r="S43" s="1"/>
      <c r="T43" s="1"/>
      <c r="U43" s="12"/>
      <c r="V43" s="12"/>
      <c r="W43" s="12"/>
      <c r="X43" s="12"/>
      <c r="Y43" s="12"/>
      <c r="Z43" s="12"/>
      <c r="AA43" s="12"/>
      <c r="AB43" s="13"/>
      <c r="AC43" s="13"/>
      <c r="AD43" s="1"/>
      <c r="AE43" s="27"/>
      <c r="AF43" s="1"/>
      <c r="AG43" s="1"/>
      <c r="AH43" s="12"/>
      <c r="AI43" s="12"/>
      <c r="AJ43" s="1"/>
      <c r="AK43" s="1"/>
      <c r="AL43" s="1"/>
      <c r="AM43" s="1"/>
      <c r="AN43" s="1"/>
      <c r="AO43" s="1"/>
      <c r="AP43" s="13"/>
      <c r="AQ43" s="15"/>
      <c r="AR43" s="20"/>
      <c r="AS43" s="56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13"/>
      <c r="BE43" s="13"/>
      <c r="BF43" s="1"/>
      <c r="BG43" s="56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1"/>
    </row>
    <row r="44" spans="1:72" ht="12.75">
      <c r="A44" s="54"/>
      <c r="B44" s="27"/>
      <c r="C44" s="27"/>
      <c r="D44" s="1"/>
      <c r="E44" s="1"/>
      <c r="F44" s="12"/>
      <c r="G44" s="12"/>
      <c r="H44" s="1"/>
      <c r="I44" s="1"/>
      <c r="J44" s="1"/>
      <c r="K44" s="1"/>
      <c r="L44" s="1"/>
      <c r="M44" s="1"/>
      <c r="N44" s="13"/>
      <c r="O44" s="15"/>
      <c r="P44" s="20"/>
      <c r="Q44" s="27"/>
      <c r="R44" s="1"/>
      <c r="S44" s="1"/>
      <c r="T44" s="12"/>
      <c r="U44" s="12"/>
      <c r="V44" s="1"/>
      <c r="W44" s="1"/>
      <c r="X44" s="1"/>
      <c r="Y44" s="1"/>
      <c r="Z44" s="1"/>
      <c r="AA44" s="1"/>
      <c r="AB44" s="13"/>
      <c r="AC44" s="15"/>
      <c r="AD44" s="20"/>
      <c r="AE44" s="56"/>
      <c r="AF44" s="1"/>
      <c r="AG44" s="1"/>
      <c r="AH44" s="1"/>
      <c r="AI44" s="1"/>
      <c r="AJ44" s="20"/>
      <c r="AK44" s="20"/>
      <c r="AL44" s="20"/>
      <c r="AM44" s="20"/>
      <c r="AN44" s="20"/>
      <c r="AO44" s="20"/>
      <c r="AP44" s="13"/>
      <c r="AQ44" s="15"/>
      <c r="AR44" s="12"/>
      <c r="AS44" s="56"/>
      <c r="AT44" s="20"/>
      <c r="AU44" s="20"/>
      <c r="AV44" s="20"/>
      <c r="AW44" s="20"/>
      <c r="AX44" s="20"/>
      <c r="AY44" s="20"/>
      <c r="AZ44" s="12"/>
      <c r="BA44" s="12"/>
      <c r="BB44" s="20"/>
      <c r="BC44" s="20"/>
      <c r="BD44" s="20"/>
      <c r="BE44" s="20"/>
      <c r="BF44" s="1"/>
      <c r="BG44" s="56"/>
      <c r="BH44" s="1"/>
      <c r="BI44" s="1"/>
      <c r="BJ44" s="1"/>
      <c r="BK44" s="1"/>
      <c r="BL44" s="20"/>
      <c r="BM44" s="20"/>
      <c r="BN44" s="20"/>
      <c r="BO44" s="20"/>
      <c r="BP44" s="20"/>
      <c r="BQ44" s="20"/>
      <c r="BR44" s="1"/>
      <c r="BS44" s="1"/>
      <c r="BT44" s="5"/>
    </row>
    <row r="45" spans="1:72" ht="12.75">
      <c r="A45" s="54"/>
      <c r="B45" s="27"/>
      <c r="C45" s="27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3"/>
      <c r="O45" s="13"/>
      <c r="P45" s="1"/>
      <c r="Q45" s="29"/>
      <c r="R45" s="1"/>
      <c r="S45" s="15"/>
      <c r="T45" s="1"/>
      <c r="U45" s="1"/>
      <c r="V45" s="1"/>
      <c r="W45" s="1"/>
      <c r="X45" s="1"/>
      <c r="Y45" s="1"/>
      <c r="Z45" s="1"/>
      <c r="AA45" s="1"/>
      <c r="AB45" s="15"/>
      <c r="AC45" s="15"/>
      <c r="AD45" s="1"/>
      <c r="AE45" s="56"/>
      <c r="AF45" s="1"/>
      <c r="AG45" s="1"/>
      <c r="AH45" s="1"/>
      <c r="AI45" s="1"/>
      <c r="AJ45" s="20"/>
      <c r="AK45" s="20"/>
      <c r="AL45" s="20"/>
      <c r="AM45" s="20"/>
      <c r="AN45" s="20"/>
      <c r="AO45" s="20"/>
      <c r="AP45" s="13"/>
      <c r="AQ45" s="13"/>
      <c r="AR45" s="1"/>
      <c r="AS45" s="56"/>
      <c r="AT45" s="1"/>
      <c r="AU45" s="1"/>
      <c r="AV45" s="1"/>
      <c r="AW45" s="1"/>
      <c r="AX45" s="12"/>
      <c r="AY45" s="12"/>
      <c r="AZ45" s="12"/>
      <c r="BA45" s="12"/>
      <c r="BB45" s="12"/>
      <c r="BC45" s="12"/>
      <c r="BD45" s="15"/>
      <c r="BE45" s="15"/>
      <c r="BF45" s="1"/>
      <c r="BG45" s="29"/>
      <c r="BH45" s="1"/>
      <c r="BI45" s="15"/>
      <c r="BJ45" s="1"/>
      <c r="BK45" s="1"/>
      <c r="BL45" s="1"/>
      <c r="BM45" s="1"/>
      <c r="BN45" s="1"/>
      <c r="BO45" s="1"/>
      <c r="BP45" s="1"/>
      <c r="BQ45" s="1"/>
      <c r="BR45" s="15"/>
      <c r="BS45" s="15"/>
      <c r="BT45" s="1"/>
    </row>
    <row r="46" spans="1:75" ht="12.75">
      <c r="A46" s="54"/>
      <c r="B46" s="30"/>
      <c r="C46" s="30"/>
      <c r="D46" s="1"/>
      <c r="E46" s="1"/>
      <c r="F46" s="1"/>
      <c r="G46" s="1"/>
      <c r="H46" s="12"/>
      <c r="I46" s="12"/>
      <c r="J46" s="12"/>
      <c r="K46" s="12"/>
      <c r="L46" s="12"/>
      <c r="M46" s="12"/>
      <c r="N46" s="12"/>
      <c r="O46" s="12"/>
      <c r="P46" s="1"/>
      <c r="Q46" s="56"/>
      <c r="R46" s="1"/>
      <c r="S46" s="1"/>
      <c r="T46" s="12"/>
      <c r="U46" s="12"/>
      <c r="V46" s="1"/>
      <c r="W46" s="1"/>
      <c r="X46" s="1"/>
      <c r="Y46" s="1"/>
      <c r="Z46" s="1"/>
      <c r="AA46" s="1"/>
      <c r="AB46" s="13"/>
      <c r="AC46" s="13"/>
      <c r="AD46" s="1"/>
      <c r="AE46" s="56"/>
      <c r="AF46" s="1"/>
      <c r="AG46" s="1"/>
      <c r="AH46" s="1"/>
      <c r="AI46" s="12"/>
      <c r="AJ46" s="12"/>
      <c r="AK46" s="12"/>
      <c r="AL46" s="12"/>
      <c r="AM46" s="12"/>
      <c r="AN46" s="12"/>
      <c r="AO46" s="12"/>
      <c r="AP46" s="13"/>
      <c r="AQ46" s="13"/>
      <c r="AR46" s="1"/>
      <c r="AS46" s="56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56"/>
      <c r="BH46" s="1"/>
      <c r="BI46" s="1"/>
      <c r="BJ46" s="1"/>
      <c r="BK46" s="12"/>
      <c r="BL46" s="12"/>
      <c r="BM46" s="12"/>
      <c r="BN46" s="12"/>
      <c r="BO46" s="12"/>
      <c r="BP46" s="12"/>
      <c r="BQ46" s="12"/>
      <c r="BR46" s="13"/>
      <c r="BS46" s="13"/>
      <c r="BT46" s="1"/>
      <c r="BW46" s="18" t="s">
        <v>6</v>
      </c>
    </row>
    <row r="47" spans="1:72" ht="12.75">
      <c r="A47" s="54"/>
      <c r="B47" s="29"/>
      <c r="C47" s="29"/>
      <c r="D47" s="1"/>
      <c r="E47" s="1"/>
      <c r="F47" s="1"/>
      <c r="G47" s="12"/>
      <c r="H47" s="12"/>
      <c r="I47" s="12"/>
      <c r="J47" s="12"/>
      <c r="K47" s="12"/>
      <c r="L47" s="12"/>
      <c r="M47" s="12"/>
      <c r="N47" s="13"/>
      <c r="O47" s="13"/>
      <c r="P47" s="1"/>
      <c r="Q47" s="29"/>
      <c r="R47" s="1"/>
      <c r="S47" s="15"/>
      <c r="T47" s="1"/>
      <c r="U47" s="1"/>
      <c r="V47" s="1"/>
      <c r="W47" s="1"/>
      <c r="X47" s="1"/>
      <c r="Y47" s="1"/>
      <c r="Z47" s="1"/>
      <c r="AA47" s="1"/>
      <c r="AB47" s="15"/>
      <c r="AC47" s="15"/>
      <c r="AD47" s="1"/>
      <c r="AE47" s="56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20"/>
      <c r="BG47" s="56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58" ht="12.75">
      <c r="A48" s="54"/>
      <c r="B48" s="30"/>
      <c r="C48" s="30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0"/>
      <c r="Q48" s="29"/>
      <c r="R48" s="1"/>
      <c r="S48" s="1"/>
      <c r="T48" s="1"/>
      <c r="U48" s="12"/>
      <c r="V48" s="12"/>
      <c r="W48" s="12"/>
      <c r="X48" s="12"/>
      <c r="Y48" s="12"/>
      <c r="Z48" s="12"/>
      <c r="AA48" s="12"/>
      <c r="AB48" s="13"/>
      <c r="AC48" s="13"/>
      <c r="AD48" s="1"/>
      <c r="AR48" s="1"/>
      <c r="BF48" s="1"/>
    </row>
    <row r="49" spans="1:72" s="38" customFormat="1" ht="12.75">
      <c r="A49" s="54"/>
      <c r="B49" s="31"/>
      <c r="C49" s="31"/>
      <c r="D49" s="18"/>
      <c r="E49" s="1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"/>
      <c r="Q49" s="30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29"/>
      <c r="AF49" s="1"/>
      <c r="AG49" s="1"/>
      <c r="AH49" s="1"/>
      <c r="AI49" s="12"/>
      <c r="AJ49" s="12"/>
      <c r="AK49" s="12"/>
      <c r="AL49" s="12"/>
      <c r="AM49" s="12"/>
      <c r="AN49" s="12"/>
      <c r="AO49" s="12"/>
      <c r="AP49" s="13"/>
      <c r="AQ49" s="13"/>
      <c r="AR49" s="1"/>
      <c r="AS49" s="31"/>
      <c r="AT49" s="18"/>
      <c r="AU49" s="18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15"/>
      <c r="BG49" s="29"/>
      <c r="BH49" s="1"/>
      <c r="BI49" s="1"/>
      <c r="BJ49" s="1"/>
      <c r="BK49" s="1"/>
      <c r="BL49" s="12"/>
      <c r="BM49" s="12"/>
      <c r="BN49" s="12"/>
      <c r="BO49" s="12"/>
      <c r="BP49" s="12"/>
      <c r="BQ49" s="12"/>
      <c r="BR49" s="13"/>
      <c r="BS49" s="13"/>
      <c r="BT49" s="1"/>
    </row>
    <row r="50" spans="17:86" ht="12.75">
      <c r="Q50" s="29"/>
      <c r="R50" s="1"/>
      <c r="S50" s="15"/>
      <c r="T50" s="1"/>
      <c r="U50" s="1"/>
      <c r="V50" s="12"/>
      <c r="W50" s="12"/>
      <c r="X50" s="12"/>
      <c r="Y50" s="12"/>
      <c r="Z50" s="12"/>
      <c r="AA50" s="12"/>
      <c r="AB50" s="13"/>
      <c r="AC50" s="13"/>
      <c r="AD50" s="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</row>
    <row r="51" spans="1:87" ht="14.25" customHeight="1">
      <c r="A51" s="57"/>
      <c r="B51" s="57"/>
      <c r="C51" s="57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9"/>
      <c r="Q51" s="57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49"/>
      <c r="AE51" s="57"/>
      <c r="AF51" s="49"/>
      <c r="AG51" s="49"/>
      <c r="AH51" s="49"/>
      <c r="AI51" s="49"/>
      <c r="AJ51" s="50"/>
      <c r="AK51" s="50"/>
      <c r="AL51" s="50"/>
      <c r="AM51" s="50"/>
      <c r="AN51" s="50"/>
      <c r="AO51" s="50"/>
      <c r="AP51" s="49"/>
      <c r="AQ51" s="49"/>
      <c r="AR51" s="38"/>
      <c r="AS51" s="57"/>
      <c r="AT51" s="49"/>
      <c r="AU51" s="49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49"/>
      <c r="BG51" s="58"/>
      <c r="BH51" s="38"/>
      <c r="BI51" s="38"/>
      <c r="BJ51" s="38"/>
      <c r="BK51" s="38"/>
      <c r="BL51" s="62"/>
      <c r="BM51" s="62"/>
      <c r="BN51" s="62"/>
      <c r="BO51" s="62"/>
      <c r="BP51" s="62"/>
      <c r="BQ51" s="62"/>
      <c r="BR51" s="38"/>
      <c r="BS51" s="38"/>
      <c r="BT51" s="38"/>
      <c r="BU51" s="29"/>
      <c r="BV51" s="1"/>
      <c r="BW51" s="1"/>
      <c r="BX51" s="1"/>
      <c r="BY51" s="1"/>
      <c r="BZ51" s="12"/>
      <c r="CA51" s="12"/>
      <c r="CB51" s="12"/>
      <c r="CC51" s="12"/>
      <c r="CD51" s="12"/>
      <c r="CE51" s="12"/>
      <c r="CF51" s="1"/>
      <c r="CG51" s="1"/>
      <c r="CH51" s="1"/>
      <c r="CI51" s="17"/>
    </row>
    <row r="52" spans="1:72" ht="12.75">
      <c r="A52" s="54"/>
      <c r="B52" s="29"/>
      <c r="C52" s="29"/>
      <c r="D52" s="1"/>
      <c r="E52" s="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"/>
      <c r="Q52" s="29"/>
      <c r="R52" s="1"/>
      <c r="S52" s="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"/>
      <c r="AE52" s="29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3"/>
      <c r="AQ52" s="13"/>
      <c r="AR52" s="1"/>
      <c r="AS52" s="56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5"/>
      <c r="BE52" s="15"/>
      <c r="BF52" s="1"/>
      <c r="BG52" s="30"/>
      <c r="BH52" s="1"/>
      <c r="BI52" s="1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"/>
    </row>
    <row r="53" spans="1:72" ht="12.75">
      <c r="A53" s="54"/>
      <c r="B53" s="29"/>
      <c r="C53" s="29"/>
      <c r="D53" s="1"/>
      <c r="E53" s="1"/>
      <c r="F53" s="1"/>
      <c r="G53" s="1"/>
      <c r="H53" s="1"/>
      <c r="I53" s="1"/>
      <c r="J53" s="1"/>
      <c r="K53" s="1"/>
      <c r="L53" s="1"/>
      <c r="M53" s="1"/>
      <c r="N53" s="13"/>
      <c r="O53" s="13"/>
      <c r="P53" s="1"/>
      <c r="Q53" s="29"/>
      <c r="R53" s="1"/>
      <c r="S53" s="1"/>
      <c r="T53" s="12"/>
      <c r="U53" s="12"/>
      <c r="V53" s="12"/>
      <c r="W53" s="12"/>
      <c r="X53" s="12"/>
      <c r="Y53" s="12"/>
      <c r="Z53" s="12"/>
      <c r="AA53" s="12"/>
      <c r="AB53" s="13"/>
      <c r="AC53" s="13"/>
      <c r="AD53" s="1"/>
      <c r="AE53" s="56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5"/>
      <c r="AS53" s="56"/>
      <c r="AT53" s="1"/>
      <c r="AU53" s="1"/>
      <c r="AV53" s="1"/>
      <c r="AW53" s="1"/>
      <c r="AX53" s="12"/>
      <c r="AY53" s="12"/>
      <c r="AZ53" s="12"/>
      <c r="BA53" s="12"/>
      <c r="BB53" s="12"/>
      <c r="BC53" s="12"/>
      <c r="BD53" s="13"/>
      <c r="BE53" s="13"/>
      <c r="BF53" s="1"/>
      <c r="BG53" s="56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s="38" customFormat="1" ht="12.75">
      <c r="A54" s="54"/>
      <c r="B54" s="29"/>
      <c r="C54" s="29"/>
      <c r="D54" s="1"/>
      <c r="E54" s="1"/>
      <c r="F54" s="1"/>
      <c r="G54" s="1"/>
      <c r="H54" s="1"/>
      <c r="I54" s="1"/>
      <c r="J54" s="1"/>
      <c r="K54" s="12"/>
      <c r="L54" s="1"/>
      <c r="M54" s="1"/>
      <c r="N54" s="13"/>
      <c r="O54" s="13"/>
      <c r="P54" s="1"/>
      <c r="Q54" s="29"/>
      <c r="R54" s="1"/>
      <c r="S54" s="1"/>
      <c r="T54" s="12"/>
      <c r="U54" s="12"/>
      <c r="V54" s="12"/>
      <c r="W54" s="12"/>
      <c r="X54" s="12"/>
      <c r="Y54" s="12"/>
      <c r="Z54" s="12"/>
      <c r="AA54" s="12"/>
      <c r="AB54" s="13"/>
      <c r="AC54" s="13"/>
      <c r="AD54" s="1"/>
      <c r="AE54" s="56"/>
      <c r="AF54" s="1"/>
      <c r="AG54" s="1"/>
      <c r="AH54" s="12"/>
      <c r="AI54" s="12"/>
      <c r="AJ54" s="12"/>
      <c r="AK54" s="12"/>
      <c r="AL54" s="12"/>
      <c r="AM54" s="12"/>
      <c r="AN54" s="12"/>
      <c r="AO54" s="12"/>
      <c r="AP54" s="13"/>
      <c r="AQ54" s="13"/>
      <c r="AR54" s="1"/>
      <c r="AS54" s="30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56"/>
      <c r="BH54" s="1"/>
      <c r="BI54" s="1"/>
      <c r="BJ54" s="12"/>
      <c r="BK54" s="12"/>
      <c r="BL54" s="12"/>
      <c r="BM54" s="12"/>
      <c r="BN54" s="12"/>
      <c r="BO54" s="12"/>
      <c r="BP54" s="12"/>
      <c r="BQ54" s="12"/>
      <c r="BR54" s="13"/>
      <c r="BS54" s="13"/>
      <c r="BT54" s="1"/>
    </row>
    <row r="55" spans="1:72" s="19" customFormat="1" ht="12.75">
      <c r="A55" s="54"/>
      <c r="B55" s="29"/>
      <c r="C55" s="29"/>
      <c r="D55" s="1"/>
      <c r="E55" s="1"/>
      <c r="F55" s="1"/>
      <c r="G55" s="1"/>
      <c r="H55" s="1"/>
      <c r="I55" s="1"/>
      <c r="J55" s="1"/>
      <c r="K55" s="1"/>
      <c r="L55" s="1"/>
      <c r="M55" s="1"/>
      <c r="N55" s="13"/>
      <c r="O55" s="13"/>
      <c r="P55" s="1"/>
      <c r="Q55" s="29"/>
      <c r="R55" s="15"/>
      <c r="S55" s="1"/>
      <c r="T55" s="1"/>
      <c r="U55" s="1"/>
      <c r="V55" s="1"/>
      <c r="W55" s="1"/>
      <c r="X55" s="1"/>
      <c r="Y55" s="1"/>
      <c r="Z55" s="1"/>
      <c r="AA55" s="1"/>
      <c r="AB55" s="13"/>
      <c r="AC55" s="13"/>
      <c r="AD55" s="1"/>
      <c r="AE55" s="56"/>
      <c r="AF55" s="15"/>
      <c r="AG55" s="1"/>
      <c r="AH55" s="1"/>
      <c r="AI55" s="1"/>
      <c r="AJ55" s="1"/>
      <c r="AK55" s="1"/>
      <c r="AL55" s="1"/>
      <c r="AM55" s="1"/>
      <c r="AN55" s="1"/>
      <c r="AO55" s="1"/>
      <c r="AP55" s="13"/>
      <c r="AQ55" s="13"/>
      <c r="AR55" s="1"/>
      <c r="AS55" s="56"/>
      <c r="AT55" s="1"/>
      <c r="AU55" s="1"/>
      <c r="AV55" s="12"/>
      <c r="AW55" s="12"/>
      <c r="AX55" s="12"/>
      <c r="AY55" s="12"/>
      <c r="AZ55" s="12"/>
      <c r="BA55" s="12"/>
      <c r="BB55" s="12"/>
      <c r="BC55" s="12"/>
      <c r="BD55" s="13"/>
      <c r="BE55" s="13"/>
      <c r="BF55" s="1"/>
      <c r="BG55" s="56"/>
      <c r="BH55" s="1"/>
      <c r="BI55" s="1"/>
      <c r="BJ55" s="1"/>
      <c r="BK55" s="1"/>
      <c r="BL55" s="12"/>
      <c r="BM55" s="12"/>
      <c r="BN55" s="12"/>
      <c r="BO55" s="12"/>
      <c r="BP55" s="12"/>
      <c r="BQ55" s="12"/>
      <c r="BR55" s="13"/>
      <c r="BS55" s="13"/>
      <c r="BT55" s="1"/>
    </row>
    <row r="56" spans="1:72" s="19" customFormat="1" ht="12.75">
      <c r="A56" s="63"/>
      <c r="B56" s="63"/>
      <c r="C56" s="63"/>
      <c r="D56" s="38"/>
      <c r="E56" s="38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38"/>
      <c r="Q56" s="63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63"/>
      <c r="AT56" s="38"/>
      <c r="AU56" s="38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38"/>
      <c r="BG56" s="57"/>
      <c r="BH56" s="38"/>
      <c r="BI56" s="38"/>
      <c r="BJ56" s="38"/>
      <c r="BK56" s="62"/>
      <c r="BL56" s="62"/>
      <c r="BM56" s="62"/>
      <c r="BN56" s="62"/>
      <c r="BO56" s="62"/>
      <c r="BP56" s="62"/>
      <c r="BQ56" s="62"/>
      <c r="BR56" s="38"/>
      <c r="BS56" s="38"/>
      <c r="BT56" s="38"/>
    </row>
    <row r="57" spans="1:72" s="3" customFormat="1" ht="12.75">
      <c r="A57" s="64"/>
      <c r="B57" s="64"/>
      <c r="C57" s="64"/>
      <c r="D57" s="19"/>
      <c r="E57" s="19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64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19"/>
      <c r="AE57" s="65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65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66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19"/>
    </row>
    <row r="58" spans="1:71" s="3" customFormat="1" ht="12.75">
      <c r="A58" s="67"/>
      <c r="B58" s="67"/>
      <c r="C58" s="67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67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E58" s="68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68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69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</row>
    <row r="59" spans="1:72" s="3" customFormat="1" ht="12.75">
      <c r="A59" s="67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</row>
    <row r="60" spans="1:72" s="19" customFormat="1" ht="12" customHeight="1">
      <c r="A60" s="6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s="19" customFormat="1" ht="12.75">
      <c r="A61" s="67"/>
      <c r="B61" s="3"/>
      <c r="C61" s="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</row>
    <row r="62" spans="1:72" s="19" customFormat="1" ht="12.75">
      <c r="A62" s="67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</row>
    <row r="63" spans="1:72" s="19" customFormat="1" ht="14.25" customHeight="1">
      <c r="A63" s="67"/>
      <c r="AS63" s="68"/>
      <c r="AT63" s="42"/>
      <c r="AU63" s="42"/>
      <c r="AV63" s="42"/>
      <c r="AW63" s="42"/>
      <c r="BD63" s="42"/>
      <c r="BE63" s="42"/>
      <c r="BF63" s="42"/>
      <c r="BG63" s="69"/>
      <c r="BH63" s="42"/>
      <c r="BI63" s="42"/>
      <c r="BJ63" s="42"/>
      <c r="BK63" s="42"/>
      <c r="BR63" s="42"/>
      <c r="BS63" s="42"/>
      <c r="BT63" s="3"/>
    </row>
    <row r="64" spans="1:72" s="19" customFormat="1" ht="12.75">
      <c r="A64" s="54"/>
      <c r="AJ64" s="42"/>
      <c r="AK64" s="42"/>
      <c r="AL64" s="42"/>
      <c r="AM64" s="42"/>
      <c r="AN64" s="42"/>
      <c r="AO64" s="42"/>
      <c r="AS64" s="68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69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3"/>
    </row>
    <row r="65" spans="1:72" s="19" customFormat="1" ht="12.75">
      <c r="A65" s="67"/>
      <c r="B65" s="67"/>
      <c r="C65" s="67"/>
      <c r="D65" s="3"/>
      <c r="E65" s="3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67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3"/>
      <c r="AE65" s="31"/>
      <c r="AF65" s="18"/>
      <c r="AG65" s="18"/>
      <c r="AH65" s="18"/>
      <c r="AI65" s="18"/>
      <c r="AJ65" s="42"/>
      <c r="AK65" s="42"/>
      <c r="AL65" s="42"/>
      <c r="AM65" s="42"/>
      <c r="AN65" s="42"/>
      <c r="AO65" s="42"/>
      <c r="AP65" s="18"/>
      <c r="AQ65" s="18"/>
      <c r="AR65" s="18"/>
      <c r="AS65" s="68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69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3"/>
    </row>
    <row r="66" spans="1:72" s="19" customFormat="1" ht="12.75">
      <c r="A66" s="67"/>
      <c r="B66" s="67"/>
      <c r="C66" s="67"/>
      <c r="D66" s="3"/>
      <c r="E66" s="3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67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3"/>
      <c r="AE66" s="29"/>
      <c r="AF66" s="12"/>
      <c r="AG66" s="13"/>
      <c r="AH66" s="13"/>
      <c r="AI66" s="13"/>
      <c r="AJ66" s="42"/>
      <c r="AK66" s="42"/>
      <c r="AL66" s="42"/>
      <c r="AM66" s="42"/>
      <c r="AN66" s="42"/>
      <c r="AO66" s="42"/>
      <c r="AP66" s="13"/>
      <c r="AQ66" s="13"/>
      <c r="AR66" s="15"/>
      <c r="AS66" s="68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69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3"/>
    </row>
    <row r="67" spans="1:72" s="19" customFormat="1" ht="12.75">
      <c r="A67" s="67"/>
      <c r="B67" s="67"/>
      <c r="C67" s="67"/>
      <c r="D67" s="3"/>
      <c r="E67" s="3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67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3"/>
      <c r="AE67" s="68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29"/>
      <c r="AT67" s="1"/>
      <c r="AU67" s="1"/>
      <c r="AV67" s="1"/>
      <c r="AW67" s="1"/>
      <c r="AX67" s="42"/>
      <c r="AY67" s="42"/>
      <c r="AZ67" s="42"/>
      <c r="BA67" s="42"/>
      <c r="BB67" s="42"/>
      <c r="BC67" s="42"/>
      <c r="BD67" s="1"/>
      <c r="BE67" s="1"/>
      <c r="BF67" s="1"/>
      <c r="BG67" s="69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3"/>
    </row>
    <row r="68" spans="1:72" s="19" customFormat="1" ht="12.75">
      <c r="A68" s="67"/>
      <c r="B68" s="67"/>
      <c r="C68" s="67"/>
      <c r="D68" s="3"/>
      <c r="E68" s="3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67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3"/>
      <c r="AE68" s="29"/>
      <c r="AF68" s="15"/>
      <c r="AG68" s="15"/>
      <c r="AH68" s="1"/>
      <c r="AI68" s="13"/>
      <c r="AJ68" s="42"/>
      <c r="AK68" s="42"/>
      <c r="AL68" s="42"/>
      <c r="AM68" s="42"/>
      <c r="AN68" s="42"/>
      <c r="AO68" s="42"/>
      <c r="AP68" s="13"/>
      <c r="AQ68" s="13"/>
      <c r="AR68" s="15"/>
      <c r="AS68" s="68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69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3"/>
    </row>
    <row r="69" spans="1:72" s="19" customFormat="1" ht="12.75">
      <c r="A69" s="67"/>
      <c r="B69" s="67"/>
      <c r="C69" s="67"/>
      <c r="D69" s="3"/>
      <c r="E69" s="3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67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3"/>
      <c r="AE69" s="29"/>
      <c r="AF69" s="1"/>
      <c r="AG69" s="1"/>
      <c r="AH69" s="1"/>
      <c r="AI69" s="1"/>
      <c r="AJ69" s="42"/>
      <c r="AK69" s="42"/>
      <c r="AL69" s="42"/>
      <c r="AM69" s="42"/>
      <c r="AN69" s="42"/>
      <c r="AO69" s="42"/>
      <c r="AP69" s="13"/>
      <c r="AQ69" s="13"/>
      <c r="AR69" s="1"/>
      <c r="AS69" s="68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69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3"/>
    </row>
    <row r="70" spans="1:72" s="19" customFormat="1" ht="12.75">
      <c r="A70" s="67"/>
      <c r="B70" s="67"/>
      <c r="C70" s="67"/>
      <c r="D70" s="3"/>
      <c r="E70" s="3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67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3"/>
      <c r="AE70" s="29"/>
      <c r="AF70" s="1"/>
      <c r="AG70" s="1"/>
      <c r="AH70" s="12"/>
      <c r="AI70" s="12"/>
      <c r="AJ70" s="42"/>
      <c r="AK70" s="42"/>
      <c r="AL70" s="42"/>
      <c r="AM70" s="42"/>
      <c r="AN70" s="42"/>
      <c r="AO70" s="42"/>
      <c r="AP70" s="13"/>
      <c r="AQ70" s="13"/>
      <c r="AR70" s="1"/>
      <c r="AS70" s="68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69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3"/>
    </row>
    <row r="71" spans="1:72" s="19" customFormat="1" ht="12.75">
      <c r="A71" s="67"/>
      <c r="B71" s="67"/>
      <c r="C71" s="67"/>
      <c r="D71" s="3"/>
      <c r="E71" s="3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67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3"/>
      <c r="AE71" s="68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68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69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3"/>
    </row>
    <row r="72" spans="1:72" s="19" customFormat="1" ht="12.75">
      <c r="A72" s="67"/>
      <c r="B72" s="67"/>
      <c r="C72" s="67"/>
      <c r="D72" s="3"/>
      <c r="E72" s="3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67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3"/>
      <c r="AE72" s="68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68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69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3"/>
    </row>
    <row r="73" spans="1:72" s="19" customFormat="1" ht="12.75">
      <c r="A73" s="67"/>
      <c r="B73" s="67"/>
      <c r="C73" s="67"/>
      <c r="D73" s="3"/>
      <c r="E73" s="3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67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3"/>
      <c r="AE73" s="68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68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69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3"/>
    </row>
    <row r="74" spans="17:30" ht="12.75">
      <c r="Q74" s="67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3"/>
    </row>
    <row r="76" spans="2:72" ht="12.75">
      <c r="B76" s="28"/>
      <c r="C76" s="28"/>
      <c r="D76" s="70"/>
      <c r="E76" s="70"/>
      <c r="F76" s="18"/>
      <c r="G76" s="21"/>
      <c r="H76" s="21"/>
      <c r="I76" s="21"/>
      <c r="J76" s="21"/>
      <c r="K76" s="21"/>
      <c r="L76" s="21"/>
      <c r="M76" s="21"/>
      <c r="N76" s="21"/>
      <c r="O76" s="21"/>
      <c r="P76" s="70"/>
      <c r="Q76" s="26"/>
      <c r="R76" s="20"/>
      <c r="S76" s="20"/>
      <c r="T76" s="20"/>
      <c r="U76" s="20"/>
      <c r="AB76" s="20"/>
      <c r="AC76" s="20"/>
      <c r="AD76" s="20"/>
      <c r="AJ76" s="21"/>
      <c r="AK76" s="21"/>
      <c r="AL76" s="21"/>
      <c r="AM76" s="21"/>
      <c r="AN76" s="21"/>
      <c r="AO76" s="21"/>
      <c r="AV76" s="18"/>
      <c r="AW76" s="18"/>
      <c r="AX76" s="21"/>
      <c r="AY76" s="21"/>
      <c r="AZ76" s="21"/>
      <c r="BA76" s="21"/>
      <c r="BB76" s="21"/>
      <c r="BC76" s="21"/>
      <c r="BD76" s="18"/>
      <c r="BE76" s="18"/>
      <c r="BG76" s="29"/>
      <c r="BH76" s="1"/>
      <c r="BI76" s="1"/>
      <c r="BJ76" s="1"/>
      <c r="BK76" s="1"/>
      <c r="BL76" s="21"/>
      <c r="BM76" s="21"/>
      <c r="BN76" s="21"/>
      <c r="BO76" s="21"/>
      <c r="BP76" s="21"/>
      <c r="BQ76" s="21"/>
      <c r="BR76" s="1"/>
      <c r="BS76" s="1"/>
      <c r="BT76" s="1"/>
    </row>
    <row r="77" spans="17:29" ht="12.75">
      <c r="Q77" s="18"/>
      <c r="R77" s="18"/>
      <c r="S77" s="18"/>
      <c r="T77" s="18"/>
      <c r="U77" s="18"/>
      <c r="V77" s="21"/>
      <c r="W77" s="21"/>
      <c r="X77" s="21"/>
      <c r="Y77" s="21"/>
      <c r="Z77" s="21"/>
      <c r="AA77" s="21"/>
      <c r="AB77" s="18"/>
      <c r="AC77" s="18"/>
    </row>
    <row r="78" spans="2:15" ht="12.75">
      <c r="B78" s="28"/>
      <c r="C78" s="28"/>
      <c r="F78" s="18"/>
      <c r="N78" s="21"/>
      <c r="O78" s="21"/>
    </row>
    <row r="80" spans="2:15" ht="12.75">
      <c r="B80" s="28"/>
      <c r="C80" s="28"/>
      <c r="F80" s="18"/>
      <c r="N80" s="21"/>
      <c r="O80" s="21"/>
    </row>
    <row r="82" spans="2:15" ht="12.75">
      <c r="B82" s="28"/>
      <c r="C82" s="28"/>
      <c r="F82" s="18"/>
      <c r="N82" s="21"/>
      <c r="O82" s="21"/>
    </row>
    <row r="84" spans="2:69" ht="12.75">
      <c r="B84" s="29"/>
      <c r="C84" s="29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AJ84" s="1"/>
      <c r="AK84" s="1"/>
      <c r="AL84" s="1"/>
      <c r="AM84" s="1"/>
      <c r="AN84" s="1"/>
      <c r="AO84" s="1"/>
      <c r="AX84" s="1"/>
      <c r="AY84" s="1"/>
      <c r="AZ84" s="1"/>
      <c r="BA84" s="1"/>
      <c r="BB84" s="1"/>
      <c r="BC84" s="1"/>
      <c r="BL84" s="1"/>
      <c r="BM84" s="1"/>
      <c r="BN84" s="1"/>
      <c r="BO84" s="1"/>
      <c r="BP84" s="1"/>
      <c r="BQ84" s="1"/>
    </row>
    <row r="85" spans="22:27" ht="12.75">
      <c r="V85" s="1"/>
      <c r="W85" s="1"/>
      <c r="X85" s="1"/>
      <c r="Y85" s="1"/>
      <c r="Z85" s="1"/>
      <c r="AA85" s="1"/>
    </row>
    <row r="86" spans="2:69" ht="12.75">
      <c r="B86" s="29"/>
      <c r="C86" s="29"/>
      <c r="D86" s="1"/>
      <c r="E86" s="15"/>
      <c r="F86" s="12"/>
      <c r="G86" s="12"/>
      <c r="H86" s="12"/>
      <c r="I86" s="12"/>
      <c r="J86" s="12"/>
      <c r="K86" s="12"/>
      <c r="L86" s="12"/>
      <c r="M86" s="12"/>
      <c r="N86" s="13"/>
      <c r="O86" s="13"/>
      <c r="P86" s="15"/>
      <c r="AJ86" s="12"/>
      <c r="AK86" s="12"/>
      <c r="AL86" s="12"/>
      <c r="AM86" s="12"/>
      <c r="AN86" s="12"/>
      <c r="AO86" s="12"/>
      <c r="AX86" s="12"/>
      <c r="AY86" s="12"/>
      <c r="AZ86" s="12"/>
      <c r="BA86" s="12"/>
      <c r="BB86" s="12"/>
      <c r="BC86" s="12"/>
      <c r="BL86" s="12"/>
      <c r="BM86" s="12"/>
      <c r="BN86" s="12"/>
      <c r="BO86" s="12"/>
      <c r="BP86" s="12"/>
      <c r="BQ86" s="12"/>
    </row>
    <row r="87" spans="22:27" ht="12.75">
      <c r="V87" s="12"/>
      <c r="W87" s="12"/>
      <c r="X87" s="12"/>
      <c r="Y87" s="12"/>
      <c r="Z87" s="12"/>
      <c r="AA87" s="12"/>
    </row>
    <row r="88" spans="2:69" ht="12.75">
      <c r="B88" s="27"/>
      <c r="C88" s="27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1"/>
      <c r="O88" s="1"/>
      <c r="P88" s="20"/>
      <c r="AJ88" s="20"/>
      <c r="AK88" s="20"/>
      <c r="AL88" s="20"/>
      <c r="AM88" s="20"/>
      <c r="AN88" s="20"/>
      <c r="AO88" s="20"/>
      <c r="AX88" s="20"/>
      <c r="AY88" s="20"/>
      <c r="AZ88" s="20"/>
      <c r="BA88" s="20"/>
      <c r="BB88" s="20"/>
      <c r="BC88" s="20"/>
      <c r="BL88" s="20"/>
      <c r="BM88" s="20"/>
      <c r="BN88" s="20"/>
      <c r="BO88" s="20"/>
      <c r="BP88" s="20"/>
      <c r="BQ88" s="20"/>
    </row>
    <row r="89" spans="22:27" ht="12.75">
      <c r="V89" s="20"/>
      <c r="W89" s="20"/>
      <c r="X89" s="20"/>
      <c r="Y89" s="20"/>
      <c r="Z89" s="20"/>
      <c r="AA89" s="20"/>
    </row>
    <row r="90" spans="2:69" ht="12.75">
      <c r="B90" s="26"/>
      <c r="C90" s="26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13"/>
      <c r="O90" s="13"/>
      <c r="P90" s="20"/>
      <c r="AJ90" s="20"/>
      <c r="AK90" s="20"/>
      <c r="AL90" s="20"/>
      <c r="AM90" s="20"/>
      <c r="AN90" s="20"/>
      <c r="AO90" s="20"/>
      <c r="AX90" s="20"/>
      <c r="AY90" s="20"/>
      <c r="AZ90" s="20"/>
      <c r="BA90" s="20"/>
      <c r="BB90" s="20"/>
      <c r="BC90" s="20"/>
      <c r="BL90" s="20"/>
      <c r="BM90" s="20"/>
      <c r="BN90" s="20"/>
      <c r="BO90" s="20"/>
      <c r="BP90" s="20"/>
      <c r="BQ90" s="20"/>
    </row>
    <row r="91" spans="22:27" ht="12.75">
      <c r="V91" s="20"/>
      <c r="W91" s="20"/>
      <c r="X91" s="20"/>
      <c r="Y91" s="20"/>
      <c r="Z91" s="20"/>
      <c r="AA91" s="20"/>
    </row>
  </sheetData>
  <sheetProtection/>
  <mergeCells count="24">
    <mergeCell ref="BR6:BS7"/>
    <mergeCell ref="BT6:BT8"/>
    <mergeCell ref="H7:I7"/>
    <mergeCell ref="J7:K7"/>
    <mergeCell ref="L7:M7"/>
    <mergeCell ref="BL7:BM7"/>
    <mergeCell ref="BN7:BO7"/>
    <mergeCell ref="BP7:BQ7"/>
    <mergeCell ref="P6:P8"/>
    <mergeCell ref="BH6:BI7"/>
    <mergeCell ref="BJ6:BK7"/>
    <mergeCell ref="BL6:BQ6"/>
    <mergeCell ref="A1:A5"/>
    <mergeCell ref="K1:P1"/>
    <mergeCell ref="K2:P4"/>
    <mergeCell ref="A6:A8"/>
    <mergeCell ref="B6:B8"/>
    <mergeCell ref="C6:C8"/>
    <mergeCell ref="D6:E7"/>
    <mergeCell ref="F6:G7"/>
    <mergeCell ref="H6:M6"/>
    <mergeCell ref="N6:O7"/>
    <mergeCell ref="BF6:BF8"/>
    <mergeCell ref="BG6:BG8"/>
  </mergeCells>
  <printOptions horizontalCentered="1"/>
  <pageMargins left="0.1968503937007874" right="0.15748031496062992" top="0.5511811023622047" bottom="0.31496062992125984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2016-05-23T13:52:40Z</cp:lastPrinted>
  <dcterms:created xsi:type="dcterms:W3CDTF">2006-09-16T00:00:00Z</dcterms:created>
  <dcterms:modified xsi:type="dcterms:W3CDTF">2019-04-09T08:46:31Z</dcterms:modified>
  <cp:category/>
  <cp:version/>
  <cp:contentType/>
  <cp:contentStatus/>
</cp:coreProperties>
</file>